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bookViews>
    <workbookView xWindow="0" yWindow="360" windowWidth="20730" windowHeight="11580" tabRatio="525"/>
  </bookViews>
  <sheets>
    <sheet name="353" sheetId="4" r:id="rId1"/>
    <sheet name="Certificado" sheetId="6" r:id="rId2"/>
    <sheet name="IPC" sheetId="2" r:id="rId3"/>
    <sheet name="TES DIARIO" sheetId="3" r:id="rId4"/>
    <sheet name="informativo" sheetId="5" r:id="rId5"/>
  </sheets>
  <externalReferences>
    <externalReference r:id="rId6"/>
  </externalReferences>
  <definedNames>
    <definedName name="_xlnm._FilterDatabase" localSheetId="0" hidden="1">'353'!$A$8:$J$358</definedName>
    <definedName name="_xlnm._FilterDatabase" localSheetId="2" hidden="1">IPC!$A$1:$E$773</definedName>
    <definedName name="_xlnm._FilterDatabase" localSheetId="3" hidden="1">'TES DIARIO'!$A$4:$G$2807</definedName>
    <definedName name="_xlnm.Print_Area" localSheetId="1">Certificado!$A$1:$E$49</definedName>
    <definedName name="_xlnm.Print_Titles" localSheetId="0">'353'!$7:$8</definedName>
  </definedNames>
  <calcPr calcId="145621"/>
</workbook>
</file>

<file path=xl/calcChain.xml><?xml version="1.0" encoding="utf-8"?>
<calcChain xmlns="http://schemas.openxmlformats.org/spreadsheetml/2006/main">
  <c r="A15" i="6" l="1"/>
  <c r="D27" i="6" l="1"/>
  <c r="D25" i="6"/>
  <c r="D23" i="6"/>
  <c r="D22" i="6"/>
  <c r="C27" i="6"/>
  <c r="C25" i="6"/>
  <c r="C23" i="6"/>
  <c r="C22" i="6"/>
  <c r="B27" i="6"/>
  <c r="B25" i="6"/>
  <c r="B23" i="6"/>
  <c r="B22" i="6"/>
  <c r="A7" i="6"/>
  <c r="D3988" i="3"/>
  <c r="C3988" i="3"/>
  <c r="B3988" i="3"/>
  <c r="A3988" i="3"/>
  <c r="D3987" i="3"/>
  <c r="C3987" i="3"/>
  <c r="B3987" i="3"/>
  <c r="A3987" i="3"/>
  <c r="D3986" i="3"/>
  <c r="C3986" i="3"/>
  <c r="B3986" i="3"/>
  <c r="A3986" i="3"/>
  <c r="D3985" i="3"/>
  <c r="C3985" i="3"/>
  <c r="B3985" i="3"/>
  <c r="A3985" i="3"/>
  <c r="D3984" i="3"/>
  <c r="C3984" i="3"/>
  <c r="B3984" i="3"/>
  <c r="A3984" i="3"/>
  <c r="D3983" i="3"/>
  <c r="C3983" i="3"/>
  <c r="B3983" i="3"/>
  <c r="A3983" i="3"/>
  <c r="D3982" i="3"/>
  <c r="C3982" i="3"/>
  <c r="B3982" i="3"/>
  <c r="A3982" i="3"/>
  <c r="D3981" i="3"/>
  <c r="C3981" i="3"/>
  <c r="B3981" i="3"/>
  <c r="A3981" i="3"/>
  <c r="D3980" i="3"/>
  <c r="C3980" i="3"/>
  <c r="B3980" i="3"/>
  <c r="A3980" i="3"/>
  <c r="D3979" i="3"/>
  <c r="C3979" i="3"/>
  <c r="B3979" i="3"/>
  <c r="A3979" i="3"/>
  <c r="D3978" i="3"/>
  <c r="C3978" i="3"/>
  <c r="B3978" i="3"/>
  <c r="A3978" i="3"/>
  <c r="D3977" i="3"/>
  <c r="C3977" i="3"/>
  <c r="B3977" i="3"/>
  <c r="A3977" i="3"/>
  <c r="D3976" i="3"/>
  <c r="C3976" i="3"/>
  <c r="B3976" i="3"/>
  <c r="A3976" i="3"/>
  <c r="D3975" i="3"/>
  <c r="C3975" i="3"/>
  <c r="B3975" i="3"/>
  <c r="A3975" i="3"/>
  <c r="D3974" i="3"/>
  <c r="C3974" i="3"/>
  <c r="B3974" i="3"/>
  <c r="A3974" i="3"/>
  <c r="D3973" i="3"/>
  <c r="C3973" i="3"/>
  <c r="B3973" i="3"/>
  <c r="A3973" i="3"/>
  <c r="D3972" i="3"/>
  <c r="C3972" i="3"/>
  <c r="B3972" i="3"/>
  <c r="A3972" i="3"/>
  <c r="D3971" i="3"/>
  <c r="C3971" i="3"/>
  <c r="B3971" i="3"/>
  <c r="A3971" i="3"/>
  <c r="D3970" i="3"/>
  <c r="C3970" i="3"/>
  <c r="B3970" i="3"/>
  <c r="A3970" i="3"/>
  <c r="D3969" i="3"/>
  <c r="C3969" i="3"/>
  <c r="B3969" i="3"/>
  <c r="A3969" i="3"/>
  <c r="D3968" i="3"/>
  <c r="C3968" i="3"/>
  <c r="B3968" i="3"/>
  <c r="A3968" i="3"/>
  <c r="D3967" i="3"/>
  <c r="C3967" i="3"/>
  <c r="B3967" i="3"/>
  <c r="A3967" i="3"/>
  <c r="D3966" i="3"/>
  <c r="C3966" i="3"/>
  <c r="B3966" i="3"/>
  <c r="A3966" i="3"/>
  <c r="D3965" i="3"/>
  <c r="C3965" i="3"/>
  <c r="B3965" i="3"/>
  <c r="A3965" i="3"/>
  <c r="D3964" i="3"/>
  <c r="C3964" i="3"/>
  <c r="B3964" i="3"/>
  <c r="A3964" i="3"/>
  <c r="D3963" i="3"/>
  <c r="C3963" i="3"/>
  <c r="B3963" i="3"/>
  <c r="A3963" i="3"/>
  <c r="D3962" i="3"/>
  <c r="C3962" i="3"/>
  <c r="B3962" i="3"/>
  <c r="A3962" i="3"/>
  <c r="D3961" i="3"/>
  <c r="C3961" i="3"/>
  <c r="B3961" i="3"/>
  <c r="A3961" i="3"/>
  <c r="D3960" i="3"/>
  <c r="C3960" i="3"/>
  <c r="B3960" i="3"/>
  <c r="A3960" i="3"/>
  <c r="D3959" i="3"/>
  <c r="C3959" i="3"/>
  <c r="B3959" i="3"/>
  <c r="A3959" i="3"/>
  <c r="D3958" i="3"/>
  <c r="C3958" i="3"/>
  <c r="B3958" i="3"/>
  <c r="A3958" i="3"/>
  <c r="D3957" i="3"/>
  <c r="C3957" i="3"/>
  <c r="B3957" i="3"/>
  <c r="A3957" i="3"/>
  <c r="D3956" i="3"/>
  <c r="C3956" i="3"/>
  <c r="B3956" i="3"/>
  <c r="A3956" i="3"/>
  <c r="D3955" i="3"/>
  <c r="C3955" i="3"/>
  <c r="B3955" i="3"/>
  <c r="A3955" i="3"/>
  <c r="D3954" i="3"/>
  <c r="C3954" i="3"/>
  <c r="B3954" i="3"/>
  <c r="A3954" i="3"/>
  <c r="D3953" i="3"/>
  <c r="C3953" i="3"/>
  <c r="B3953" i="3"/>
  <c r="A3953" i="3"/>
  <c r="D3952" i="3"/>
  <c r="C3952" i="3"/>
  <c r="B3952" i="3"/>
  <c r="A3952" i="3"/>
  <c r="D3951" i="3"/>
  <c r="C3951" i="3"/>
  <c r="B3951" i="3"/>
  <c r="A3951" i="3"/>
  <c r="D3950" i="3"/>
  <c r="C3950" i="3"/>
  <c r="B3950" i="3"/>
  <c r="A3950" i="3"/>
  <c r="D3949" i="3"/>
  <c r="C3949" i="3"/>
  <c r="B3949" i="3"/>
  <c r="A3949" i="3"/>
  <c r="D3948" i="3"/>
  <c r="C3948" i="3"/>
  <c r="B3948" i="3"/>
  <c r="A3948" i="3"/>
  <c r="D3947" i="3"/>
  <c r="C3947" i="3"/>
  <c r="B3947" i="3"/>
  <c r="A3947" i="3"/>
  <c r="D3946" i="3"/>
  <c r="C3946" i="3"/>
  <c r="B3946" i="3"/>
  <c r="A3946" i="3"/>
  <c r="D3945" i="3"/>
  <c r="C3945" i="3"/>
  <c r="B3945" i="3"/>
  <c r="A3945" i="3"/>
  <c r="D3944" i="3"/>
  <c r="C3944" i="3"/>
  <c r="B3944" i="3"/>
  <c r="A3944" i="3"/>
  <c r="D3943" i="3"/>
  <c r="C3943" i="3"/>
  <c r="B3943" i="3"/>
  <c r="A3943" i="3"/>
  <c r="D3942" i="3"/>
  <c r="C3942" i="3"/>
  <c r="B3942" i="3"/>
  <c r="A3942" i="3"/>
  <c r="D3941" i="3"/>
  <c r="C3941" i="3"/>
  <c r="B3941" i="3"/>
  <c r="A3941" i="3"/>
  <c r="D3940" i="3"/>
  <c r="C3940" i="3"/>
  <c r="B3940" i="3"/>
  <c r="A3940" i="3"/>
  <c r="D3939" i="3"/>
  <c r="C3939" i="3"/>
  <c r="B3939" i="3"/>
  <c r="A3939" i="3"/>
  <c r="D3938" i="3"/>
  <c r="C3938" i="3"/>
  <c r="B3938" i="3"/>
  <c r="A3938" i="3"/>
  <c r="D3937" i="3"/>
  <c r="C3937" i="3"/>
  <c r="B3937" i="3"/>
  <c r="A3937" i="3"/>
  <c r="D3936" i="3"/>
  <c r="C3936" i="3"/>
  <c r="B3936" i="3"/>
  <c r="A3936" i="3"/>
  <c r="D3935" i="3"/>
  <c r="C3935" i="3"/>
  <c r="B3935" i="3"/>
  <c r="A3935" i="3"/>
  <c r="D3934" i="3"/>
  <c r="C3934" i="3"/>
  <c r="B3934" i="3"/>
  <c r="A3934" i="3"/>
  <c r="D3933" i="3"/>
  <c r="C3933" i="3"/>
  <c r="B3933" i="3"/>
  <c r="A3933" i="3"/>
  <c r="D3932" i="3"/>
  <c r="C3932" i="3"/>
  <c r="B3932" i="3"/>
  <c r="A3932" i="3"/>
  <c r="D3931" i="3"/>
  <c r="C3931" i="3"/>
  <c r="B3931" i="3"/>
  <c r="A3931" i="3"/>
  <c r="D3930" i="3"/>
  <c r="C3930" i="3"/>
  <c r="B3930" i="3"/>
  <c r="A3930" i="3"/>
  <c r="D3929" i="3"/>
  <c r="C3929" i="3"/>
  <c r="B3929" i="3"/>
  <c r="A3929" i="3"/>
  <c r="D3928" i="3"/>
  <c r="C3928" i="3"/>
  <c r="B3928" i="3"/>
  <c r="A3928" i="3"/>
  <c r="D3927" i="3"/>
  <c r="C3927" i="3"/>
  <c r="B3927" i="3"/>
  <c r="A3927" i="3"/>
  <c r="D3926" i="3"/>
  <c r="C3926" i="3"/>
  <c r="B3926" i="3"/>
  <c r="A3926" i="3"/>
  <c r="D3925" i="3"/>
  <c r="C3925" i="3"/>
  <c r="B3925" i="3"/>
  <c r="A3925" i="3"/>
  <c r="D3924" i="3"/>
  <c r="C3924" i="3"/>
  <c r="B3924" i="3"/>
  <c r="A3924" i="3"/>
  <c r="D3923" i="3"/>
  <c r="C3923" i="3"/>
  <c r="B3923" i="3"/>
  <c r="A3923" i="3"/>
  <c r="D3922" i="3"/>
  <c r="C3922" i="3"/>
  <c r="B3922" i="3"/>
  <c r="A3922" i="3"/>
  <c r="D3921" i="3"/>
  <c r="C3921" i="3"/>
  <c r="B3921" i="3"/>
  <c r="A3921" i="3"/>
  <c r="D3920" i="3"/>
  <c r="C3920" i="3"/>
  <c r="B3920" i="3"/>
  <c r="A3920" i="3"/>
  <c r="D3919" i="3"/>
  <c r="C3919" i="3"/>
  <c r="B3919" i="3"/>
  <c r="A3919" i="3"/>
  <c r="D3918" i="3"/>
  <c r="C3918" i="3"/>
  <c r="B3918" i="3"/>
  <c r="A3918" i="3"/>
  <c r="D3917" i="3"/>
  <c r="C3917" i="3"/>
  <c r="B3917" i="3"/>
  <c r="A3917" i="3"/>
  <c r="D3916" i="3"/>
  <c r="C3916" i="3"/>
  <c r="B3916" i="3"/>
  <c r="A3916" i="3"/>
  <c r="D3915" i="3"/>
  <c r="C3915" i="3"/>
  <c r="B3915" i="3"/>
  <c r="A3915" i="3"/>
  <c r="D3914" i="3"/>
  <c r="C3914" i="3"/>
  <c r="B3914" i="3"/>
  <c r="A3914" i="3"/>
  <c r="D3913" i="3"/>
  <c r="C3913" i="3"/>
  <c r="B3913" i="3"/>
  <c r="A3913" i="3"/>
  <c r="D3912" i="3"/>
  <c r="C3912" i="3"/>
  <c r="B3912" i="3"/>
  <c r="A3912" i="3"/>
  <c r="D3911" i="3"/>
  <c r="C3911" i="3"/>
  <c r="B3911" i="3"/>
  <c r="A3911" i="3"/>
  <c r="D3910" i="3"/>
  <c r="C3910" i="3"/>
  <c r="B3910" i="3"/>
  <c r="A3910" i="3"/>
  <c r="D3909" i="3"/>
  <c r="C3909" i="3"/>
  <c r="B3909" i="3"/>
  <c r="A3909" i="3"/>
  <c r="D3908" i="3"/>
  <c r="C3908" i="3"/>
  <c r="B3908" i="3"/>
  <c r="A3908" i="3"/>
  <c r="D3907" i="3"/>
  <c r="C3907" i="3"/>
  <c r="B3907" i="3"/>
  <c r="A3907" i="3"/>
  <c r="D3906" i="3"/>
  <c r="C3906" i="3"/>
  <c r="B3906" i="3"/>
  <c r="A3906" i="3"/>
  <c r="D3905" i="3"/>
  <c r="C3905" i="3"/>
  <c r="B3905" i="3"/>
  <c r="A3905" i="3"/>
  <c r="D3904" i="3"/>
  <c r="C3904" i="3"/>
  <c r="B3904" i="3"/>
  <c r="A3904" i="3"/>
  <c r="D3903" i="3"/>
  <c r="C3903" i="3"/>
  <c r="B3903" i="3"/>
  <c r="A3903" i="3"/>
  <c r="D3902" i="3"/>
  <c r="C3902" i="3"/>
  <c r="B3902" i="3"/>
  <c r="A3902" i="3"/>
  <c r="D3901" i="3"/>
  <c r="C3901" i="3"/>
  <c r="B3901" i="3"/>
  <c r="A3901" i="3"/>
  <c r="D3900" i="3"/>
  <c r="C3900" i="3"/>
  <c r="B3900" i="3"/>
  <c r="A3900" i="3"/>
  <c r="D3899" i="3"/>
  <c r="C3899" i="3"/>
  <c r="B3899" i="3"/>
  <c r="A3899" i="3"/>
  <c r="D3898" i="3"/>
  <c r="C3898" i="3"/>
  <c r="B3898" i="3"/>
  <c r="A3898" i="3"/>
  <c r="D3897" i="3"/>
  <c r="C3897" i="3"/>
  <c r="B3897" i="3"/>
  <c r="A3897" i="3"/>
  <c r="D3896" i="3"/>
  <c r="C3896" i="3"/>
  <c r="B3896" i="3"/>
  <c r="A3896" i="3"/>
  <c r="D3895" i="3"/>
  <c r="C3895" i="3"/>
  <c r="B3895" i="3"/>
  <c r="A3895" i="3"/>
  <c r="D3894" i="3"/>
  <c r="C3894" i="3"/>
  <c r="B3894" i="3"/>
  <c r="A3894" i="3"/>
  <c r="D3893" i="3"/>
  <c r="C3893" i="3"/>
  <c r="B3893" i="3"/>
  <c r="A3893" i="3"/>
  <c r="D3892" i="3"/>
  <c r="C3892" i="3"/>
  <c r="B3892" i="3"/>
  <c r="A3892" i="3"/>
  <c r="D3891" i="3"/>
  <c r="C3891" i="3"/>
  <c r="B3891" i="3"/>
  <c r="A3891" i="3"/>
  <c r="D3890" i="3"/>
  <c r="C3890" i="3"/>
  <c r="B3890" i="3"/>
  <c r="A3890" i="3"/>
  <c r="D3889" i="3"/>
  <c r="C3889" i="3"/>
  <c r="B3889" i="3"/>
  <c r="A3889" i="3"/>
  <c r="D3888" i="3"/>
  <c r="C3888" i="3"/>
  <c r="B3888" i="3"/>
  <c r="A3888" i="3"/>
  <c r="D3887" i="3"/>
  <c r="C3887" i="3"/>
  <c r="B3887" i="3"/>
  <c r="A3887" i="3"/>
  <c r="D3886" i="3"/>
  <c r="C3886" i="3"/>
  <c r="B3886" i="3"/>
  <c r="A3886" i="3"/>
  <c r="D3885" i="3"/>
  <c r="C3885" i="3"/>
  <c r="B3885" i="3"/>
  <c r="A3885" i="3"/>
  <c r="D3884" i="3"/>
  <c r="C3884" i="3"/>
  <c r="B3884" i="3"/>
  <c r="A3884" i="3"/>
  <c r="D3883" i="3"/>
  <c r="C3883" i="3"/>
  <c r="B3883" i="3"/>
  <c r="A3883" i="3"/>
  <c r="E27" i="6" l="1"/>
  <c r="E22" i="6"/>
  <c r="E25" i="6"/>
  <c r="E23" i="6"/>
  <c r="B26" i="6" l="1"/>
  <c r="D26" i="6"/>
  <c r="B24" i="6"/>
  <c r="C26" i="6"/>
  <c r="C24" i="6"/>
  <c r="B28" i="6" l="1"/>
  <c r="E26" i="6"/>
  <c r="D24" i="6"/>
  <c r="D28" i="6" s="1"/>
  <c r="C28" i="6"/>
  <c r="E24" i="6" l="1"/>
  <c r="E28" i="6" s="1"/>
</calcChain>
</file>

<file path=xl/sharedStrings.xml><?xml version="1.0" encoding="utf-8"?>
<sst xmlns="http://schemas.openxmlformats.org/spreadsheetml/2006/main" count="3670" uniqueCount="1795">
  <si>
    <t>PROBABILIDAD DE PERDIDA</t>
  </si>
  <si>
    <t>Año(aaaa)-Mes(mm)</t>
  </si>
  <si>
    <t>IPC</t>
  </si>
  <si>
    <t>Variación mensual</t>
  </si>
  <si>
    <t>Variación año corrido</t>
  </si>
  <si>
    <t>Variación anual</t>
  </si>
  <si>
    <t>1954-07</t>
  </si>
  <si>
    <t>1954-08</t>
  </si>
  <si>
    <t>1954-09</t>
  </si>
  <si>
    <t>1954-10</t>
  </si>
  <si>
    <t>1954-11</t>
  </si>
  <si>
    <t>1954-12</t>
  </si>
  <si>
    <t>1955-01</t>
  </si>
  <si>
    <t>1955-02</t>
  </si>
  <si>
    <t>1955-03</t>
  </si>
  <si>
    <t>1955-04</t>
  </si>
  <si>
    <t>1955-05</t>
  </si>
  <si>
    <t>1955-06</t>
  </si>
  <si>
    <t>1955-07</t>
  </si>
  <si>
    <t>1955-08</t>
  </si>
  <si>
    <t>1955-09</t>
  </si>
  <si>
    <t>1955-10</t>
  </si>
  <si>
    <t>1955-11</t>
  </si>
  <si>
    <t>1955-12</t>
  </si>
  <si>
    <t>1956-01</t>
  </si>
  <si>
    <t>1956-02</t>
  </si>
  <si>
    <t>1956-03</t>
  </si>
  <si>
    <t>1956-04</t>
  </si>
  <si>
    <t>1956-05</t>
  </si>
  <si>
    <t>1956-06</t>
  </si>
  <si>
    <t>1956-07</t>
  </si>
  <si>
    <t>1956-08</t>
  </si>
  <si>
    <t>1956-09</t>
  </si>
  <si>
    <t>1956-10</t>
  </si>
  <si>
    <t>1956-11</t>
  </si>
  <si>
    <t>1956-12</t>
  </si>
  <si>
    <t>1957-01</t>
  </si>
  <si>
    <t>1957-02</t>
  </si>
  <si>
    <t>1957-03</t>
  </si>
  <si>
    <t>1957-04</t>
  </si>
  <si>
    <t>1957-05</t>
  </si>
  <si>
    <t>1957-06</t>
  </si>
  <si>
    <t>1957-07</t>
  </si>
  <si>
    <t>1957-08</t>
  </si>
  <si>
    <t>1957-09</t>
  </si>
  <si>
    <t>1957-10</t>
  </si>
  <si>
    <t>1957-11</t>
  </si>
  <si>
    <t>1957-12</t>
  </si>
  <si>
    <t>1958-01</t>
  </si>
  <si>
    <t>1958-02</t>
  </si>
  <si>
    <t>1958-03</t>
  </si>
  <si>
    <t>1958-04</t>
  </si>
  <si>
    <t>1958-05</t>
  </si>
  <si>
    <t>1958-06</t>
  </si>
  <si>
    <t>1958-07</t>
  </si>
  <si>
    <t>1958-08</t>
  </si>
  <si>
    <t>1958-09</t>
  </si>
  <si>
    <t>1958-10</t>
  </si>
  <si>
    <t>1958-11</t>
  </si>
  <si>
    <t>1958-12</t>
  </si>
  <si>
    <t>1959-01</t>
  </si>
  <si>
    <t>1959-02</t>
  </si>
  <si>
    <t>1959-03</t>
  </si>
  <si>
    <t>1959-04</t>
  </si>
  <si>
    <t>1959-05</t>
  </si>
  <si>
    <t>1959-06</t>
  </si>
  <si>
    <t>1959-07</t>
  </si>
  <si>
    <t>1959-08</t>
  </si>
  <si>
    <t>1959-09</t>
  </si>
  <si>
    <t>1959-10</t>
  </si>
  <si>
    <t>1959-11</t>
  </si>
  <si>
    <t>1959-12</t>
  </si>
  <si>
    <t>1960-01</t>
  </si>
  <si>
    <t>1960-02</t>
  </si>
  <si>
    <t>1960-03</t>
  </si>
  <si>
    <t>1960-04</t>
  </si>
  <si>
    <t>1960-05</t>
  </si>
  <si>
    <t>1960-06</t>
  </si>
  <si>
    <t>1960-07</t>
  </si>
  <si>
    <t>1960-08</t>
  </si>
  <si>
    <t>1960-09</t>
  </si>
  <si>
    <t>1960-10</t>
  </si>
  <si>
    <t>1960-11</t>
  </si>
  <si>
    <t>1960-12</t>
  </si>
  <si>
    <t>1961-01</t>
  </si>
  <si>
    <t>1961-02</t>
  </si>
  <si>
    <t>1961-03</t>
  </si>
  <si>
    <t>1961-04</t>
  </si>
  <si>
    <t>1961-05</t>
  </si>
  <si>
    <t>1961-06</t>
  </si>
  <si>
    <t>1961-07</t>
  </si>
  <si>
    <t>1961-08</t>
  </si>
  <si>
    <t>1961-09</t>
  </si>
  <si>
    <t>1961-10</t>
  </si>
  <si>
    <t>1961-11</t>
  </si>
  <si>
    <t>1961-12</t>
  </si>
  <si>
    <t>1962-01</t>
  </si>
  <si>
    <t>1962-02</t>
  </si>
  <si>
    <t>1962-03</t>
  </si>
  <si>
    <t>1962-04</t>
  </si>
  <si>
    <t>1962-05</t>
  </si>
  <si>
    <t>1962-06</t>
  </si>
  <si>
    <t>1962-07</t>
  </si>
  <si>
    <t>1962-08</t>
  </si>
  <si>
    <t>1962-09</t>
  </si>
  <si>
    <t>1962-10</t>
  </si>
  <si>
    <t>1962-11</t>
  </si>
  <si>
    <t>1962-12</t>
  </si>
  <si>
    <t>1963-01</t>
  </si>
  <si>
    <t>1963-02</t>
  </si>
  <si>
    <t>1963-03</t>
  </si>
  <si>
    <t>1963-04</t>
  </si>
  <si>
    <t>1963-05</t>
  </si>
  <si>
    <t>1963-06</t>
  </si>
  <si>
    <t>1963-07</t>
  </si>
  <si>
    <t>1963-08</t>
  </si>
  <si>
    <t>1963-09</t>
  </si>
  <si>
    <t>1963-10</t>
  </si>
  <si>
    <t>1963-11</t>
  </si>
  <si>
    <t>1963-12</t>
  </si>
  <si>
    <t>1964-01</t>
  </si>
  <si>
    <t>1964-02</t>
  </si>
  <si>
    <t>1964-03</t>
  </si>
  <si>
    <t>1964-04</t>
  </si>
  <si>
    <t>1964-05</t>
  </si>
  <si>
    <t>1964-06</t>
  </si>
  <si>
    <t>1964-07</t>
  </si>
  <si>
    <t>1964-08</t>
  </si>
  <si>
    <t>1964-09</t>
  </si>
  <si>
    <t>1964-10</t>
  </si>
  <si>
    <t>1964-11</t>
  </si>
  <si>
    <t>1964-12</t>
  </si>
  <si>
    <t>1965-01</t>
  </si>
  <si>
    <t>1965-02</t>
  </si>
  <si>
    <t>1965-03</t>
  </si>
  <si>
    <t>1965-04</t>
  </si>
  <si>
    <t>1965-05</t>
  </si>
  <si>
    <t>1965-06</t>
  </si>
  <si>
    <t>1965-07</t>
  </si>
  <si>
    <t>1965-08</t>
  </si>
  <si>
    <t>1965-09</t>
  </si>
  <si>
    <t>1965-10</t>
  </si>
  <si>
    <t>1965-11</t>
  </si>
  <si>
    <t>1965-12</t>
  </si>
  <si>
    <t>1966-01</t>
  </si>
  <si>
    <t>1966-02</t>
  </si>
  <si>
    <t>1966-03</t>
  </si>
  <si>
    <t>1966-04</t>
  </si>
  <si>
    <t>1966-05</t>
  </si>
  <si>
    <t>1966-06</t>
  </si>
  <si>
    <t>1966-07</t>
  </si>
  <si>
    <t>1966-08</t>
  </si>
  <si>
    <t>1966-09</t>
  </si>
  <si>
    <t>1966-10</t>
  </si>
  <si>
    <t>1966-11</t>
  </si>
  <si>
    <t>1966-12</t>
  </si>
  <si>
    <t>1967-01</t>
  </si>
  <si>
    <t>1967-02</t>
  </si>
  <si>
    <t>1967-03</t>
  </si>
  <si>
    <t>1967-04</t>
  </si>
  <si>
    <t>1967-05</t>
  </si>
  <si>
    <t>1967-06</t>
  </si>
  <si>
    <t>1967-07</t>
  </si>
  <si>
    <t>1967-08</t>
  </si>
  <si>
    <t>1967-09</t>
  </si>
  <si>
    <t>1967-10</t>
  </si>
  <si>
    <t>1967-11</t>
  </si>
  <si>
    <t>1967-12</t>
  </si>
  <si>
    <t>1968-01</t>
  </si>
  <si>
    <t>1968-02</t>
  </si>
  <si>
    <t>1968-03</t>
  </si>
  <si>
    <t>1968-04</t>
  </si>
  <si>
    <t>1968-05</t>
  </si>
  <si>
    <t>1968-06</t>
  </si>
  <si>
    <t>1968-07</t>
  </si>
  <si>
    <t>1968-08</t>
  </si>
  <si>
    <t>1968-09</t>
  </si>
  <si>
    <t>1968-10</t>
  </si>
  <si>
    <t>1968-11</t>
  </si>
  <si>
    <t>1968-12</t>
  </si>
  <si>
    <t>1969-01</t>
  </si>
  <si>
    <t>1969-02</t>
  </si>
  <si>
    <t>1969-03</t>
  </si>
  <si>
    <t>1969-04</t>
  </si>
  <si>
    <t>1969-05</t>
  </si>
  <si>
    <t>1969-06</t>
  </si>
  <si>
    <t>1969-07</t>
  </si>
  <si>
    <t>1969-08</t>
  </si>
  <si>
    <t>1969-09</t>
  </si>
  <si>
    <t>1969-10</t>
  </si>
  <si>
    <t>1969-11</t>
  </si>
  <si>
    <t>1969-12</t>
  </si>
  <si>
    <t>1970-01</t>
  </si>
  <si>
    <t>1970-02</t>
  </si>
  <si>
    <t>1970-03</t>
  </si>
  <si>
    <t>1970-04</t>
  </si>
  <si>
    <t>1970-05</t>
  </si>
  <si>
    <t>1970-06</t>
  </si>
  <si>
    <t>1970-07</t>
  </si>
  <si>
    <t>1970-08</t>
  </si>
  <si>
    <t>1970-09</t>
  </si>
  <si>
    <t>1970-10</t>
  </si>
  <si>
    <t>1970-11</t>
  </si>
  <si>
    <t>1970-12</t>
  </si>
  <si>
    <t>1971-01</t>
  </si>
  <si>
    <t>1971-02</t>
  </si>
  <si>
    <t>1971-03</t>
  </si>
  <si>
    <t>1971-04</t>
  </si>
  <si>
    <t>1971-05</t>
  </si>
  <si>
    <t>1971-06</t>
  </si>
  <si>
    <t>1971-07</t>
  </si>
  <si>
    <t>1971-08</t>
  </si>
  <si>
    <t>1971-09</t>
  </si>
  <si>
    <t>1971-10</t>
  </si>
  <si>
    <t>1971-11</t>
  </si>
  <si>
    <t>1971-12</t>
  </si>
  <si>
    <t>1972-01</t>
  </si>
  <si>
    <t>1972-02</t>
  </si>
  <si>
    <t>1972-03</t>
  </si>
  <si>
    <t>1972-04</t>
  </si>
  <si>
    <t>1972-05</t>
  </si>
  <si>
    <t>1972-06</t>
  </si>
  <si>
    <t>1972-07</t>
  </si>
  <si>
    <t>1972-08</t>
  </si>
  <si>
    <t>1972-09</t>
  </si>
  <si>
    <t>1972-10</t>
  </si>
  <si>
    <t>1972-11</t>
  </si>
  <si>
    <t>1972-12</t>
  </si>
  <si>
    <t>1973-01</t>
  </si>
  <si>
    <t>1973-02</t>
  </si>
  <si>
    <t>1973-03</t>
  </si>
  <si>
    <t>1973-04</t>
  </si>
  <si>
    <t>1973-05</t>
  </si>
  <si>
    <t>1973-06</t>
  </si>
  <si>
    <t>1973-07</t>
  </si>
  <si>
    <t>1973-08</t>
  </si>
  <si>
    <t>1973-09</t>
  </si>
  <si>
    <t>1973-10</t>
  </si>
  <si>
    <t>1973-11</t>
  </si>
  <si>
    <t>1973-12</t>
  </si>
  <si>
    <t>1974-01</t>
  </si>
  <si>
    <t>1974-02</t>
  </si>
  <si>
    <t>1974-03</t>
  </si>
  <si>
    <t>1974-04</t>
  </si>
  <si>
    <t>1974-05</t>
  </si>
  <si>
    <t>1974-06</t>
  </si>
  <si>
    <t>1974-07</t>
  </si>
  <si>
    <t>1974-08</t>
  </si>
  <si>
    <t>1974-09</t>
  </si>
  <si>
    <t>1974-10</t>
  </si>
  <si>
    <t>1974-11</t>
  </si>
  <si>
    <t>1974-12</t>
  </si>
  <si>
    <t>1975-01</t>
  </si>
  <si>
    <t>1975-02</t>
  </si>
  <si>
    <t>1975-03</t>
  </si>
  <si>
    <t>1975-04</t>
  </si>
  <si>
    <t>1975-05</t>
  </si>
  <si>
    <t>1975-06</t>
  </si>
  <si>
    <t>1975-07</t>
  </si>
  <si>
    <t>1975-08</t>
  </si>
  <si>
    <t>1975-09</t>
  </si>
  <si>
    <t>1975-10</t>
  </si>
  <si>
    <t>1975-11</t>
  </si>
  <si>
    <t>1975-12</t>
  </si>
  <si>
    <t>1976-01</t>
  </si>
  <si>
    <t>1976-02</t>
  </si>
  <si>
    <t>1976-03</t>
  </si>
  <si>
    <t>1976-04</t>
  </si>
  <si>
    <t>1976-05</t>
  </si>
  <si>
    <t>1976-06</t>
  </si>
  <si>
    <t>1976-07</t>
  </si>
  <si>
    <t>1976-08</t>
  </si>
  <si>
    <t>1976-09</t>
  </si>
  <si>
    <t>1976-10</t>
  </si>
  <si>
    <t>1976-11</t>
  </si>
  <si>
    <t>1976-12</t>
  </si>
  <si>
    <t>1977-01</t>
  </si>
  <si>
    <t>1977-02</t>
  </si>
  <si>
    <t>1977-03</t>
  </si>
  <si>
    <t>1977-04</t>
  </si>
  <si>
    <t>1977-05</t>
  </si>
  <si>
    <t>1977-06</t>
  </si>
  <si>
    <t>1977-07</t>
  </si>
  <si>
    <t>1977-08</t>
  </si>
  <si>
    <t>1977-09</t>
  </si>
  <si>
    <t>1977-10</t>
  </si>
  <si>
    <t>1977-11</t>
  </si>
  <si>
    <t>1977-12</t>
  </si>
  <si>
    <t>1978-01</t>
  </si>
  <si>
    <t>1978-02</t>
  </si>
  <si>
    <t>1978-03</t>
  </si>
  <si>
    <t>1978-04</t>
  </si>
  <si>
    <t>1978-05</t>
  </si>
  <si>
    <t>1978-06</t>
  </si>
  <si>
    <t>1978-07</t>
  </si>
  <si>
    <t>1978-08</t>
  </si>
  <si>
    <t>1978-09</t>
  </si>
  <si>
    <t>1978-10</t>
  </si>
  <si>
    <t>1978-11</t>
  </si>
  <si>
    <t>1978-12</t>
  </si>
  <si>
    <t>1979-01</t>
  </si>
  <si>
    <t>1979-02</t>
  </si>
  <si>
    <t>1979-03</t>
  </si>
  <si>
    <t>1979-04</t>
  </si>
  <si>
    <t>1979-05</t>
  </si>
  <si>
    <t>1979-06</t>
  </si>
  <si>
    <t>1979-07</t>
  </si>
  <si>
    <t>1979-08</t>
  </si>
  <si>
    <t>1979-09</t>
  </si>
  <si>
    <t>1979-10</t>
  </si>
  <si>
    <t>1979-11</t>
  </si>
  <si>
    <t>1979-12</t>
  </si>
  <si>
    <t>1980-01</t>
  </si>
  <si>
    <t>1980-02</t>
  </si>
  <si>
    <t>1980-03</t>
  </si>
  <si>
    <t>1980-04</t>
  </si>
  <si>
    <t>1980-05</t>
  </si>
  <si>
    <t>1980-06</t>
  </si>
  <si>
    <t>1980-07</t>
  </si>
  <si>
    <t>1980-08</t>
  </si>
  <si>
    <t>1980-09</t>
  </si>
  <si>
    <t>1980-10</t>
  </si>
  <si>
    <t>1980-11</t>
  </si>
  <si>
    <t>1980-12</t>
  </si>
  <si>
    <t>1981-01</t>
  </si>
  <si>
    <t>1981-02</t>
  </si>
  <si>
    <t>1981-03</t>
  </si>
  <si>
    <t>1981-04</t>
  </si>
  <si>
    <t>1981-05</t>
  </si>
  <si>
    <t>1981-06</t>
  </si>
  <si>
    <t>1981-07</t>
  </si>
  <si>
    <t>1981-08</t>
  </si>
  <si>
    <t>1981-09</t>
  </si>
  <si>
    <t>1981-10</t>
  </si>
  <si>
    <t>1981-11</t>
  </si>
  <si>
    <t>1981-12</t>
  </si>
  <si>
    <t>1982-01</t>
  </si>
  <si>
    <t>1982-02</t>
  </si>
  <si>
    <t>1982-03</t>
  </si>
  <si>
    <t>1982-04</t>
  </si>
  <si>
    <t>1982-05</t>
  </si>
  <si>
    <t>1982-06</t>
  </si>
  <si>
    <t>1982-07</t>
  </si>
  <si>
    <t>1982-08</t>
  </si>
  <si>
    <t>1982-09</t>
  </si>
  <si>
    <t>1982-10</t>
  </si>
  <si>
    <t>1982-11</t>
  </si>
  <si>
    <t>1982-12</t>
  </si>
  <si>
    <t>1983-01</t>
  </si>
  <si>
    <t>1983-02</t>
  </si>
  <si>
    <t>1983-03</t>
  </si>
  <si>
    <t>1983-04</t>
  </si>
  <si>
    <t>1983-05</t>
  </si>
  <si>
    <t>1983-06</t>
  </si>
  <si>
    <t>1983-07</t>
  </si>
  <si>
    <t>1983-08</t>
  </si>
  <si>
    <t>1983-09</t>
  </si>
  <si>
    <t>1983-10</t>
  </si>
  <si>
    <t>1983-11</t>
  </si>
  <si>
    <t>1983-12</t>
  </si>
  <si>
    <t>1984-01</t>
  </si>
  <si>
    <t>1984-02</t>
  </si>
  <si>
    <t>1984-03</t>
  </si>
  <si>
    <t>1984-04</t>
  </si>
  <si>
    <t>1984-05</t>
  </si>
  <si>
    <t>1984-06</t>
  </si>
  <si>
    <t>1984-07</t>
  </si>
  <si>
    <t>1984-08</t>
  </si>
  <si>
    <t>1984-09</t>
  </si>
  <si>
    <t>1984-10</t>
  </si>
  <si>
    <t>1984-11</t>
  </si>
  <si>
    <t>1984-12</t>
  </si>
  <si>
    <t>1985-01</t>
  </si>
  <si>
    <t>1985-02</t>
  </si>
  <si>
    <t>1985-03</t>
  </si>
  <si>
    <t>1985-04</t>
  </si>
  <si>
    <t>1985-05</t>
  </si>
  <si>
    <t>1985-06</t>
  </si>
  <si>
    <t>1985-07</t>
  </si>
  <si>
    <t>1985-08</t>
  </si>
  <si>
    <t>1985-09</t>
  </si>
  <si>
    <t>1985-10</t>
  </si>
  <si>
    <t>1985-11</t>
  </si>
  <si>
    <t>1985-12</t>
  </si>
  <si>
    <t>1986-01</t>
  </si>
  <si>
    <t>1986-02</t>
  </si>
  <si>
    <t>1986-03</t>
  </si>
  <si>
    <t>1986-04</t>
  </si>
  <si>
    <t>1986-05</t>
  </si>
  <si>
    <t>1986-06</t>
  </si>
  <si>
    <t>1986-07</t>
  </si>
  <si>
    <t>1986-08</t>
  </si>
  <si>
    <t>1986-09</t>
  </si>
  <si>
    <t>1986-10</t>
  </si>
  <si>
    <t>1986-11</t>
  </si>
  <si>
    <t>1986-12</t>
  </si>
  <si>
    <t>1987-01</t>
  </si>
  <si>
    <t>1987-02</t>
  </si>
  <si>
    <t>1987-03</t>
  </si>
  <si>
    <t>1987-04</t>
  </si>
  <si>
    <t>1987-05</t>
  </si>
  <si>
    <t>1987-06</t>
  </si>
  <si>
    <t>1987-07</t>
  </si>
  <si>
    <t>1987-08</t>
  </si>
  <si>
    <t>1987-09</t>
  </si>
  <si>
    <t>1987-10</t>
  </si>
  <si>
    <t>1987-11</t>
  </si>
  <si>
    <t>1987-12</t>
  </si>
  <si>
    <t>1988-01</t>
  </si>
  <si>
    <t>1988-02</t>
  </si>
  <si>
    <t>1988-03</t>
  </si>
  <si>
    <t>1988-04</t>
  </si>
  <si>
    <t>1988-05</t>
  </si>
  <si>
    <t>1988-06</t>
  </si>
  <si>
    <t>1988-07</t>
  </si>
  <si>
    <t>1988-08</t>
  </si>
  <si>
    <t>1988-09</t>
  </si>
  <si>
    <t>1988-10</t>
  </si>
  <si>
    <t>1988-11</t>
  </si>
  <si>
    <t>1988-12</t>
  </si>
  <si>
    <t>1989-01</t>
  </si>
  <si>
    <t>1989-02</t>
  </si>
  <si>
    <t>1989-03</t>
  </si>
  <si>
    <t>1989-04</t>
  </si>
  <si>
    <t>1989-05</t>
  </si>
  <si>
    <t>1989-06</t>
  </si>
  <si>
    <t>1989-07</t>
  </si>
  <si>
    <t>1989-08</t>
  </si>
  <si>
    <t>1989-09</t>
  </si>
  <si>
    <t>1989-10</t>
  </si>
  <si>
    <t>1989-11</t>
  </si>
  <si>
    <t>1989-12</t>
  </si>
  <si>
    <t>1990-01</t>
  </si>
  <si>
    <t>1990-02</t>
  </si>
  <si>
    <t>1990-03</t>
  </si>
  <si>
    <t>1990-04</t>
  </si>
  <si>
    <t>1990-05</t>
  </si>
  <si>
    <t>1990-06</t>
  </si>
  <si>
    <t>1990-07</t>
  </si>
  <si>
    <t>1990-08</t>
  </si>
  <si>
    <t>1990-09</t>
  </si>
  <si>
    <t>1990-10</t>
  </si>
  <si>
    <t>1990-11</t>
  </si>
  <si>
    <t>1990-12</t>
  </si>
  <si>
    <t>1991-01</t>
  </si>
  <si>
    <t>1991-02</t>
  </si>
  <si>
    <t>1991-03</t>
  </si>
  <si>
    <t>1991-04</t>
  </si>
  <si>
    <t>1991-05</t>
  </si>
  <si>
    <t>1991-06</t>
  </si>
  <si>
    <t>1991-07</t>
  </si>
  <si>
    <t>1991-08</t>
  </si>
  <si>
    <t>1991-09</t>
  </si>
  <si>
    <t>1991-10</t>
  </si>
  <si>
    <t>1991-11</t>
  </si>
  <si>
    <t>1991-12</t>
  </si>
  <si>
    <t>1992-01</t>
  </si>
  <si>
    <t>1992-02</t>
  </si>
  <si>
    <t>1992-03</t>
  </si>
  <si>
    <t>1992-04</t>
  </si>
  <si>
    <t>1992-05</t>
  </si>
  <si>
    <t>1992-06</t>
  </si>
  <si>
    <t>1992-07</t>
  </si>
  <si>
    <t>1992-08</t>
  </si>
  <si>
    <t>1992-09</t>
  </si>
  <si>
    <t>1992-10</t>
  </si>
  <si>
    <t>1992-11</t>
  </si>
  <si>
    <t>1992-12</t>
  </si>
  <si>
    <t>1993-01</t>
  </si>
  <si>
    <t>1993-02</t>
  </si>
  <si>
    <t>1993-03</t>
  </si>
  <si>
    <t>1993-04</t>
  </si>
  <si>
    <t>1993-05</t>
  </si>
  <si>
    <t>1993-06</t>
  </si>
  <si>
    <t>1993-07</t>
  </si>
  <si>
    <t>1993-08</t>
  </si>
  <si>
    <t>1993-09</t>
  </si>
  <si>
    <t>1993-10</t>
  </si>
  <si>
    <t>1993-11</t>
  </si>
  <si>
    <t>1993-12</t>
  </si>
  <si>
    <t>1994-01</t>
  </si>
  <si>
    <t>1994-02</t>
  </si>
  <si>
    <t>1994-03</t>
  </si>
  <si>
    <t>1994-04</t>
  </si>
  <si>
    <t>1994-05</t>
  </si>
  <si>
    <t>1994-06</t>
  </si>
  <si>
    <t>1994-07</t>
  </si>
  <si>
    <t>1994-08</t>
  </si>
  <si>
    <t>1994-09</t>
  </si>
  <si>
    <t>1994-10</t>
  </si>
  <si>
    <t>1994-11</t>
  </si>
  <si>
    <t>1994-12</t>
  </si>
  <si>
    <t>1995-01</t>
  </si>
  <si>
    <t>1995-02</t>
  </si>
  <si>
    <t>1995-03</t>
  </si>
  <si>
    <t>1995-04</t>
  </si>
  <si>
    <t>1995-05</t>
  </si>
  <si>
    <t>1995-06</t>
  </si>
  <si>
    <t>1995-07</t>
  </si>
  <si>
    <t>1995-08</t>
  </si>
  <si>
    <t>1995-09</t>
  </si>
  <si>
    <t>1995-10</t>
  </si>
  <si>
    <t>1995-11</t>
  </si>
  <si>
    <t>1995-12</t>
  </si>
  <si>
    <t>1996-01</t>
  </si>
  <si>
    <t>1996-02</t>
  </si>
  <si>
    <t>1996-03</t>
  </si>
  <si>
    <t>1996-04</t>
  </si>
  <si>
    <t>1996-05</t>
  </si>
  <si>
    <t>1996-06</t>
  </si>
  <si>
    <t>1996-07</t>
  </si>
  <si>
    <t>1996-08</t>
  </si>
  <si>
    <t>1996-09</t>
  </si>
  <si>
    <t>1996-10</t>
  </si>
  <si>
    <t>1996-11</t>
  </si>
  <si>
    <t>1996-12</t>
  </si>
  <si>
    <t>1997-01</t>
  </si>
  <si>
    <t>1997-02</t>
  </si>
  <si>
    <t>1997-03</t>
  </si>
  <si>
    <t>1997-04</t>
  </si>
  <si>
    <t>1997-05</t>
  </si>
  <si>
    <t>1997-06</t>
  </si>
  <si>
    <t>1997-07</t>
  </si>
  <si>
    <t>1997-08</t>
  </si>
  <si>
    <t>1997-09</t>
  </si>
  <si>
    <t>1997-10</t>
  </si>
  <si>
    <t>1997-11</t>
  </si>
  <si>
    <t>1997-12</t>
  </si>
  <si>
    <t>1998-01</t>
  </si>
  <si>
    <t>1998-02</t>
  </si>
  <si>
    <t>1998-03</t>
  </si>
  <si>
    <t>1998-04</t>
  </si>
  <si>
    <t>1998-05</t>
  </si>
  <si>
    <t>1998-06</t>
  </si>
  <si>
    <t>1998-07</t>
  </si>
  <si>
    <t>1998-08</t>
  </si>
  <si>
    <t>1998-09</t>
  </si>
  <si>
    <t>1998-10</t>
  </si>
  <si>
    <t>1998-11</t>
  </si>
  <si>
    <t>1998-12</t>
  </si>
  <si>
    <t>1999-01</t>
  </si>
  <si>
    <t>1999-02</t>
  </si>
  <si>
    <t>1999-03</t>
  </si>
  <si>
    <t>1999-04</t>
  </si>
  <si>
    <t>1999-05</t>
  </si>
  <si>
    <t>1999-06</t>
  </si>
  <si>
    <t>1999-07</t>
  </si>
  <si>
    <t>1999-08</t>
  </si>
  <si>
    <t>1999-09</t>
  </si>
  <si>
    <t>1999-10</t>
  </si>
  <si>
    <t>1999-11</t>
  </si>
  <si>
    <t>1999-12</t>
  </si>
  <si>
    <t>2000-01</t>
  </si>
  <si>
    <t>2000-02</t>
  </si>
  <si>
    <t>2000-03</t>
  </si>
  <si>
    <t>2000-04</t>
  </si>
  <si>
    <t>2000-05</t>
  </si>
  <si>
    <t>2000-06</t>
  </si>
  <si>
    <t>2000-07</t>
  </si>
  <si>
    <t>2000-08</t>
  </si>
  <si>
    <t>2000-09</t>
  </si>
  <si>
    <t>2000-10</t>
  </si>
  <si>
    <t>2000-11</t>
  </si>
  <si>
    <t>2000-12</t>
  </si>
  <si>
    <t>2001-01</t>
  </si>
  <si>
    <t>2001-02</t>
  </si>
  <si>
    <t>2001-03</t>
  </si>
  <si>
    <t>2001-04</t>
  </si>
  <si>
    <t>2001-05</t>
  </si>
  <si>
    <t>2001-06</t>
  </si>
  <si>
    <t>2001-07</t>
  </si>
  <si>
    <t>2001-08</t>
  </si>
  <si>
    <t>2001-09</t>
  </si>
  <si>
    <t>2001-10</t>
  </si>
  <si>
    <t>2001-11</t>
  </si>
  <si>
    <t>2001-12</t>
  </si>
  <si>
    <t>2002-01</t>
  </si>
  <si>
    <t>2002-02</t>
  </si>
  <si>
    <t>2002-03</t>
  </si>
  <si>
    <t>2002-04</t>
  </si>
  <si>
    <t>2002-05</t>
  </si>
  <si>
    <t>2002-06</t>
  </si>
  <si>
    <t>2002-07</t>
  </si>
  <si>
    <t>2002-08</t>
  </si>
  <si>
    <t>2002-09</t>
  </si>
  <si>
    <t>2002-10</t>
  </si>
  <si>
    <t>2002-11</t>
  </si>
  <si>
    <t>2002-12</t>
  </si>
  <si>
    <t>2003-01</t>
  </si>
  <si>
    <t>2003-02</t>
  </si>
  <si>
    <t>2003-03</t>
  </si>
  <si>
    <t>2003-04</t>
  </si>
  <si>
    <t>2003-05</t>
  </si>
  <si>
    <t>2003-06</t>
  </si>
  <si>
    <t>2003-07</t>
  </si>
  <si>
    <t>2003-08</t>
  </si>
  <si>
    <t>2003-09</t>
  </si>
  <si>
    <t>2003-10</t>
  </si>
  <si>
    <t>2003-11</t>
  </si>
  <si>
    <t>2003-12</t>
  </si>
  <si>
    <t>2004-01</t>
  </si>
  <si>
    <t>2004-02</t>
  </si>
  <si>
    <t>2004-03</t>
  </si>
  <si>
    <t>2004-04</t>
  </si>
  <si>
    <t>2004-05</t>
  </si>
  <si>
    <t>2004-06</t>
  </si>
  <si>
    <t>2004-07</t>
  </si>
  <si>
    <t>2004-08</t>
  </si>
  <si>
    <t>2004-09</t>
  </si>
  <si>
    <t>2004-10</t>
  </si>
  <si>
    <t>2004-11</t>
  </si>
  <si>
    <t>2004-12</t>
  </si>
  <si>
    <t>2005-01</t>
  </si>
  <si>
    <t>2005-02</t>
  </si>
  <si>
    <t>2005-03</t>
  </si>
  <si>
    <t>2005-04</t>
  </si>
  <si>
    <t>2005-05</t>
  </si>
  <si>
    <t>2005-06</t>
  </si>
  <si>
    <t>2005-07</t>
  </si>
  <si>
    <t>2005-08</t>
  </si>
  <si>
    <t>2005-09</t>
  </si>
  <si>
    <t>2005-10</t>
  </si>
  <si>
    <t>2005-11</t>
  </si>
  <si>
    <t>2005-12</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</si>
  <si>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</si>
  <si>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</si>
  <si>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</si>
  <si>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</si>
  <si>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</si>
  <si>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</si>
  <si>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</si>
  <si>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</si>
  <si>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</si>
  <si>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</si>
  <si>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</si>
  <si>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</si>
  <si>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</si>
  <si>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</si>
  <si>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</si>
  <si>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</si>
  <si>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</si>
  <si>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</si>
  <si>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</si>
  <si>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</si>
  <si>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</si>
  <si>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</si>
  <si>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</si>
  <si>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</si>
  <si>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2008-01</t>
  </si>
  <si>
    <t>2008-02</t>
  </si>
  <si>
    <t>2008-03</t>
  </si>
  <si>
    <t>2008-04</t>
  </si>
  <si>
    <t>2008-05</t>
  </si>
  <si>
    <t>2008-06</t>
  </si>
  <si>
    <t>2008-07</t>
  </si>
  <si>
    <t>2008-08</t>
  </si>
  <si>
    <t>2008-09</t>
  </si>
  <si>
    <t>2008-10</t>
  </si>
  <si>
    <t>2008-11</t>
  </si>
  <si>
    <t>2008-12</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</si>
  <si>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</si>
  <si>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</si>
  <si>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</si>
  <si>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</si>
  <si>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</si>
  <si>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</si>
  <si>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</si>
  <si>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</si>
  <si>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</si>
  <si>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</si>
  <si>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</si>
  <si>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</si>
  <si>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</si>
  <si>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</si>
  <si>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</si>
  <si>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</si>
  <si>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</si>
  <si>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</si>
  <si>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</si>
  <si>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</si>
  <si>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</si>
  <si>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</si>
  <si>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</si>
  <si>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2010-12</t>
  </si>
  <si>
    <t>2011-01</t>
  </si>
  <si>
    <t>2011-02</t>
  </si>
  <si>
    <t>2011-03</t>
  </si>
  <si>
    <t>2011-04</t>
  </si>
  <si>
    <t>2011-05</t>
  </si>
  <si>
    <t>2011-06</t>
  </si>
  <si>
    <t>2011-07</t>
  </si>
  <si>
    <t>2011-08</t>
  </si>
  <si>
    <t>2011-09</t>
  </si>
  <si>
    <t>2011-10</t>
  </si>
  <si>
    <t>2011-11</t>
  </si>
  <si>
    <t>2011-12</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</si>
  <si>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</si>
  <si>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</si>
  <si>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</si>
  <si>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</si>
  <si>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</si>
  <si>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</si>
  <si>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</si>
  <si>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</si>
  <si>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</si>
  <si>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</si>
  <si>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</si>
  <si>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</si>
  <si>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</si>
  <si>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</si>
  <si>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</si>
  <si>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</si>
  <si>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</si>
  <si>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</si>
  <si>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</si>
  <si>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</si>
  <si>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</si>
  <si>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</si>
  <si>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</si>
  <si>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</si>
  <si>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</si>
  <si>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</si>
  <si>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</si>
  <si>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</si>
  <si>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</si>
  <si>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</si>
  <si>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</si>
  <si>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</si>
  <si>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</si>
  <si>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</si>
  <si>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</si>
  <si>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</si>
  <si>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</si>
  <si>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</si>
  <si>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</si>
  <si>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</si>
  <si>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</si>
  <si>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</si>
  <si>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</si>
  <si>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</si>
  <si>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</si>
  <si>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</si>
  <si>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</si>
  <si>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</si>
  <si>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2016-01</t>
  </si>
  <si>
    <t>2016-02</t>
  </si>
  <si>
    <t>2016-03</t>
  </si>
  <si>
    <t>2016-04</t>
  </si>
  <si>
    <t>2016-05</t>
  </si>
  <si>
    <t>2016-06</t>
  </si>
  <si>
    <t>2016-07</t>
  </si>
  <si>
    <t>2016-08</t>
  </si>
  <si>
    <t>2016-09</t>
  </si>
  <si>
    <t>2016-10</t>
  </si>
  <si>
    <t>2016-11</t>
  </si>
  <si>
    <t>2016-12</t>
  </si>
  <si>
    <t>2017-01</t>
  </si>
  <si>
    <t>2017-02</t>
  </si>
  <si>
    <t>2017-03</t>
  </si>
  <si>
    <t>2017-04</t>
  </si>
  <si>
    <t>2017-05</t>
  </si>
  <si>
    <t>2017-06</t>
  </si>
  <si>
    <t>2017-07</t>
  </si>
  <si>
    <t>2017-08</t>
  </si>
  <si>
    <t>2017-09</t>
  </si>
  <si>
    <t>2017-10</t>
  </si>
  <si>
    <t>2017-11</t>
  </si>
  <si>
    <t>2017-12</t>
  </si>
  <si>
    <t>2018-01</t>
  </si>
  <si>
    <t>2018-02</t>
  </si>
  <si>
    <t>2018-03</t>
  </si>
  <si>
    <t>2018-04</t>
  </si>
  <si>
    <t>2018-05</t>
  </si>
  <si>
    <t>2018-06</t>
  </si>
  <si>
    <t>2018-07</t>
  </si>
  <si>
    <t>2018-08</t>
  </si>
  <si>
    <t>2018-09</t>
  </si>
  <si>
    <t>2018-10</t>
  </si>
  <si>
    <t>TASACION REAL DE PRETENCIONES</t>
  </si>
  <si>
    <t>Tasas Cero Cupón a término*</t>
  </si>
  <si>
    <t>Fecha</t>
  </si>
  <si>
    <t>1 año</t>
  </si>
  <si>
    <t>5 años</t>
  </si>
  <si>
    <t>10 años</t>
  </si>
  <si>
    <r>
      <rPr>
        <b/>
        <sz val="10"/>
        <color indexed="8"/>
        <rFont val="Calibri"/>
        <family val="2"/>
      </rPr>
      <t>Fuente:</t>
    </r>
    <r>
      <rPr>
        <sz val="10"/>
        <color indexed="8"/>
        <rFont val="Calibri"/>
        <family val="2"/>
      </rPr>
      <t xml:space="preserve"> SEN y MEC, con cálculos Banco de la República.</t>
    </r>
  </si>
  <si>
    <t>* Las tasas cero cupon son calculadas a partir de la información de los precios de mercado de los TES en pesos, utilizando el modelo de Nelson &amp; Siegel.</t>
  </si>
  <si>
    <t>VALOR PRETENSIONES INDEXADAS</t>
  </si>
  <si>
    <t>INFORMACION GENERAL</t>
  </si>
  <si>
    <t>No</t>
  </si>
  <si>
    <t>No PROCESO</t>
  </si>
  <si>
    <t>DEMANDANTE</t>
  </si>
  <si>
    <t>DESPACHO JUDICIAL DE CONOCIMIENTO</t>
  </si>
  <si>
    <t>CLASE DE PROCESO</t>
  </si>
  <si>
    <t>TIPO DE ACCION JUDICIAL</t>
  </si>
  <si>
    <t>UNIDAD EJECUTORA</t>
  </si>
  <si>
    <t>DEMANDADO</t>
  </si>
  <si>
    <t>ESTADO ACTUAL</t>
  </si>
  <si>
    <t>PROVISION</t>
  </si>
  <si>
    <t>RELACION DE PROCESOS JUDICIALES</t>
  </si>
  <si>
    <t>etapa inicial</t>
  </si>
  <si>
    <t>nulidad y restablecimiento del derecho</t>
  </si>
  <si>
    <t>2016-00655</t>
  </si>
  <si>
    <t>2018-00089</t>
  </si>
  <si>
    <t>no,</t>
  </si>
  <si>
    <t>JESUS FLORENCIO CORDOBA ROSERO</t>
  </si>
  <si>
    <t>Reparacion Directa</t>
  </si>
  <si>
    <t>CARLOS FRANCISCO TELLO PERDOMO</t>
  </si>
  <si>
    <t>EMPRESA DE LICORES DE CUNDINAMARCA</t>
  </si>
  <si>
    <t>LUCY STELLA NARVAEZ LUCERO Y OTROS</t>
  </si>
  <si>
    <t xml:space="preserve">Juzgado segundo administrativo de mocoa </t>
  </si>
  <si>
    <t>JHON ALEXANDER ROSERO CALDERON Y OTROS</t>
  </si>
  <si>
    <t>sentencia de primera instancia</t>
  </si>
  <si>
    <t>2013-00469</t>
  </si>
  <si>
    <t>CARLOS EVELIO GUAPUCAL RAMIREZ Y OTRO</t>
  </si>
  <si>
    <t>2013-00512</t>
  </si>
  <si>
    <t>DIELA DEL CARMEN BASTIDAS ANDRADE</t>
  </si>
  <si>
    <t>Juzgado Unico Adminstrativo de Mocoa</t>
  </si>
  <si>
    <t>YRTA ELIDIA ARAUJO PRADO</t>
  </si>
  <si>
    <t>2014-00181</t>
  </si>
  <si>
    <t xml:space="preserve">EFRAIN CORDOBA DELGADO, BLANCA HELENA RUIZ ORDOÑEZ Y OTROS </t>
  </si>
  <si>
    <t>CLINICA MEDILASER</t>
  </si>
  <si>
    <t>Juzgado Unico Adminstrativo de Mocoa  - Tribunal Administrativo de Nariño.  M.P. Oscar Silvio Narvaez.</t>
  </si>
  <si>
    <t>MARIA ROMELIA RODRIGUEZ MUÑOZ</t>
  </si>
  <si>
    <t>MARIA DYVA REVELO CALDERON</t>
  </si>
  <si>
    <t>2014-00487</t>
  </si>
  <si>
    <t xml:space="preserve">FLORALBA TANDIOY JAMIOY </t>
  </si>
  <si>
    <t>2014-00649</t>
  </si>
  <si>
    <t>JEFREY ALEXANDER RAMOS URRESTEY OTROS</t>
  </si>
  <si>
    <t>ALBA ROCIO NAVARRO JAIMES</t>
  </si>
  <si>
    <t>2013-00038</t>
  </si>
  <si>
    <t>UNIVERSIDAD NACIONAL DE COLOMBIA</t>
  </si>
  <si>
    <t>OLGA LUCIA RUBIO ORTIZ</t>
  </si>
  <si>
    <t>2015-00229</t>
  </si>
  <si>
    <t>LUZ ANGELICA ORDOÑEZ</t>
  </si>
  <si>
    <t>2015-00468</t>
  </si>
  <si>
    <t>Marleny Garcia Muñoz</t>
  </si>
  <si>
    <t>2014-00658</t>
  </si>
  <si>
    <t>JORGE  ALBEIRO ACOSTA RIASCOS</t>
  </si>
  <si>
    <t>2012-00076</t>
  </si>
  <si>
    <t>CRISTIAN MARTINEZ VARGAS Y OTROS</t>
  </si>
  <si>
    <t>SEGUNDO BENJAMIN VILLAREAL VALENCIA</t>
  </si>
  <si>
    <t>2012-00297</t>
  </si>
  <si>
    <t>MARIA JANETH ROSERO PEÑA</t>
  </si>
  <si>
    <t>HUMBERTO GIOVANY HIDALGO VELASCO</t>
  </si>
  <si>
    <t>ESMILTA ZORAIDA NARVAEZ Y OTROS</t>
  </si>
  <si>
    <t>LUZ MILA TUQUERREZ PAZ</t>
  </si>
  <si>
    <t>2015-00128</t>
  </si>
  <si>
    <t xml:space="preserve">Jesus Maria Rodriguez </t>
  </si>
  <si>
    <t xml:space="preserve">Juzgado Segundo Administrativo del Circuito de Mocoa </t>
  </si>
  <si>
    <t>2015-00132</t>
  </si>
  <si>
    <t>Juan Pablo Jamioy Jojoa</t>
  </si>
  <si>
    <t>2015-00133</t>
  </si>
  <si>
    <t>Jhon Ferney Peña Ramirez</t>
  </si>
  <si>
    <t>2015-00135</t>
  </si>
  <si>
    <t>Miguel Angel Rodriguez</t>
  </si>
  <si>
    <t>LICOLLANOS  S.A.S.</t>
  </si>
  <si>
    <t>2014-00643</t>
  </si>
  <si>
    <t>MARIO HASSAN SALEG HERNANDEZ</t>
  </si>
  <si>
    <t>2015-00217</t>
  </si>
  <si>
    <t xml:space="preserve">ALFARY AGREDO HOYOS Y OTROS </t>
  </si>
  <si>
    <t>2015-00084</t>
  </si>
  <si>
    <t xml:space="preserve">DISTRILOCORES DEL AMAZONAS </t>
  </si>
  <si>
    <t xml:space="preserve">EFIGENIA CALDERON ANDRADE Y OTROS </t>
  </si>
  <si>
    <t xml:space="preserve">juzgado decimo del circuito de Popayan </t>
  </si>
  <si>
    <t xml:space="preserve">DIDIER BETANCOURTH PEREZ </t>
  </si>
  <si>
    <t>2015-00092</t>
  </si>
  <si>
    <t xml:space="preserve">ADRIANA YISELY ORTIZ CABRERA </t>
  </si>
  <si>
    <t>2014-00067</t>
  </si>
  <si>
    <t xml:space="preserve">DEISY DULFARY YELA BASTIDAS </t>
  </si>
  <si>
    <t>2016-00280</t>
  </si>
  <si>
    <t>Jorge Luis Ceron Perez</t>
  </si>
  <si>
    <t>2016-00083</t>
  </si>
  <si>
    <t xml:space="preserve">Angela Edelmira Sierra </t>
  </si>
  <si>
    <t>2015-00804</t>
  </si>
  <si>
    <t xml:space="preserve">Maria Graciela Andrade Solarte </t>
  </si>
  <si>
    <t>2014-00614</t>
  </si>
  <si>
    <t xml:space="preserve">Domingo Tandioy </t>
  </si>
  <si>
    <t>2015-00814</t>
  </si>
  <si>
    <t>Mercedes Concepcion Coral Ramirez</t>
  </si>
  <si>
    <t>2016-00037</t>
  </si>
  <si>
    <t xml:space="preserve">Rosa Amparo Escalante </t>
  </si>
  <si>
    <t>2016-00015</t>
  </si>
  <si>
    <t>Vicente Ordoñez Martinez y otros</t>
  </si>
  <si>
    <t>2015-00083</t>
  </si>
  <si>
    <t>TERESA DE JESUS GARCIA</t>
  </si>
  <si>
    <t>Juzgado Octavo Administrativo Oral del Circuito de Pasto</t>
  </si>
  <si>
    <t xml:space="preserve">OCTAVIO ALIRIO REYES </t>
  </si>
  <si>
    <t>2016-00293</t>
  </si>
  <si>
    <t>COLMUCOOP</t>
  </si>
  <si>
    <t>INCOEQUIPOS S.A. Y SALETH Y TORRES INGENIEROS CONTRATISTAS S.A.</t>
  </si>
  <si>
    <t>Juzgado 58 Administrativo del Circuito Judicial de Bogotá</t>
  </si>
  <si>
    <t>2016-00290</t>
  </si>
  <si>
    <t>ROSITA EUNICE CERÓN GOMEZ</t>
  </si>
  <si>
    <t>Juzgado Primero Administrativo del Circuito de Mocoa</t>
  </si>
  <si>
    <t>KATERINE CLEVES HENDO, NOEMI CLEVES HENDO, LORENA CLEVES HENDO, JUAN HENDO VALENCIA, WILSON FREDDY CABRERA SOLARTE, LUCIO IGNACIO CABRERA DELGADO, MARCOS CORDEMIO, FRANCO ELIAS SOLARTE DELGADO, MERCI CECILIA DE BARAHONA.</t>
  </si>
  <si>
    <t>2012-00079</t>
  </si>
  <si>
    <t>ORLANDO MUÑOZ ORDOÑEZ</t>
  </si>
  <si>
    <t>2012-00055</t>
  </si>
  <si>
    <t>MARIA LEONOR SOLARTE PANTOJA</t>
  </si>
  <si>
    <t>Juzgado Administrativo de Descogestion</t>
  </si>
  <si>
    <t>JESUS MARIA CABAL MURIEL</t>
  </si>
  <si>
    <t>2013-00057</t>
  </si>
  <si>
    <t>ELVIA MARINA CAICEDO</t>
  </si>
  <si>
    <t>LUZ ANGELA USNAS MONGUE</t>
  </si>
  <si>
    <t>juzgado sesenta y uno administrativo del circuito judicial de Bogota</t>
  </si>
  <si>
    <t>2016-00524</t>
  </si>
  <si>
    <t>OLEYSA LILIANA OBANDO QUIÑONES Y OTROS</t>
  </si>
  <si>
    <t>2015-00019</t>
  </si>
  <si>
    <t>JOSE NEPTALI CORAL ARGOTTY</t>
  </si>
  <si>
    <t>2016-00282</t>
  </si>
  <si>
    <t>MAGDALENA ACEVEDO RUEDA</t>
  </si>
  <si>
    <t>2017-0238</t>
  </si>
  <si>
    <t>JOSE JAIR ARICAPA ERASO</t>
  </si>
  <si>
    <t>2017-00269</t>
  </si>
  <si>
    <t>LUIS ANTONIO MONTENEGRO MARTINEZ</t>
  </si>
  <si>
    <t>CUSTODIO HURTADO SUINTH</t>
  </si>
  <si>
    <t>LEYDA FARIDE ANGULO VASQUEZ</t>
  </si>
  <si>
    <t>2017-00161</t>
  </si>
  <si>
    <t>BEYANUD PEÑA CAICEDO</t>
  </si>
  <si>
    <t>2017-00037</t>
  </si>
  <si>
    <t>YENNIFER MORALES QUINTERO</t>
  </si>
  <si>
    <t>2016-00469</t>
  </si>
  <si>
    <t>ALVA MILENA CAMILO IBARRA</t>
  </si>
  <si>
    <t>2017-00039</t>
  </si>
  <si>
    <t>CARMEN CHAMORRO DE ORTIZ</t>
  </si>
  <si>
    <t>OTONIEL ACOSTA BURBANO</t>
  </si>
  <si>
    <t>ANTONIO JOSÉ FELIX FAJARDO</t>
  </si>
  <si>
    <t>2015-00147</t>
  </si>
  <si>
    <t>DORIS MARCELA BENAVIDES CHAMORRO</t>
  </si>
  <si>
    <t>YAQUELINE ZAMBRANO LOPEZ</t>
  </si>
  <si>
    <t>2015-00785</t>
  </si>
  <si>
    <t>EDELMO BASTIDAS RODRIGUEZ</t>
  </si>
  <si>
    <t>2015-0040</t>
  </si>
  <si>
    <t>melba Benavides Rodriguez</t>
  </si>
  <si>
    <t>2016-0300</t>
  </si>
  <si>
    <t>HERMINIA CAVIEDES LARA</t>
  </si>
  <si>
    <t>2014-00164</t>
  </si>
  <si>
    <t>YERLIS REYES COLLAZOS Y OTROS</t>
  </si>
  <si>
    <t>2017-00265-00</t>
  </si>
  <si>
    <t>EMPRESA DE TELECOMUNICACIONES DE BOGOTA ETB (Rep. Legal: ANDREA XIMENA LOPEZ)</t>
  </si>
  <si>
    <t>2017-00111</t>
  </si>
  <si>
    <t>DORA ADELFA MORA JURADO</t>
  </si>
  <si>
    <t>2017-0430</t>
  </si>
  <si>
    <t>MANUEL ANDRES HERNANDEZ RODRIGUEZ</t>
  </si>
  <si>
    <t>2016-00518</t>
  </si>
  <si>
    <t>Nacion, Ministerio de Agricultura y desarrollo Rural</t>
  </si>
  <si>
    <t>2017-00465</t>
  </si>
  <si>
    <t>CARLOS HUMBERTO MARTINEZ Y OTROS</t>
  </si>
  <si>
    <t>2017-00295</t>
  </si>
  <si>
    <t>JOSE JAVIER GONZALEZ SANTA</t>
  </si>
  <si>
    <t>2017-00432</t>
  </si>
  <si>
    <t>RUBIELA CHAMORRO ENRIQUEZ</t>
  </si>
  <si>
    <t>2017-00411</t>
  </si>
  <si>
    <t>JHON EDISON TARAPUES LOPEZ Y OTROS</t>
  </si>
  <si>
    <t>2017-00481</t>
  </si>
  <si>
    <t>LURIS DEL CARMEN DIAZ LLERENA</t>
  </si>
  <si>
    <t>2017-00414</t>
  </si>
  <si>
    <t>LUZ MIRIAM RAMOS LEGARDA</t>
  </si>
  <si>
    <t>2017-00043</t>
  </si>
  <si>
    <t>REPRESENTANTE LEGAL: OSCAR HOMERO LOPEZ.UNIÓN TEMPORAL MOCOA</t>
  </si>
  <si>
    <t>2018-00088</t>
  </si>
  <si>
    <t>MARTHA MARGOTH BURBANO VALLEJO</t>
  </si>
  <si>
    <t>2016-00452</t>
  </si>
  <si>
    <t>LEONARDO CASTILLO CERON Y OTRA</t>
  </si>
  <si>
    <t>2018-0170</t>
  </si>
  <si>
    <t>FUNDACIÓN AFFIC</t>
  </si>
  <si>
    <t>2018-00149</t>
  </si>
  <si>
    <t>ROSA ELVIRA OCHOA AGUILAR Y WILSON PARRA CASTRO</t>
  </si>
  <si>
    <t>NEONATOLOGIA DEL CAUCA S.A.S.</t>
  </si>
  <si>
    <t>2018-658</t>
  </si>
  <si>
    <t>DIANA JIMENA OSPINA GARCIA</t>
  </si>
  <si>
    <t>2018-0162</t>
  </si>
  <si>
    <t>UNION TEMPORAL TPS</t>
  </si>
  <si>
    <t>ANDRES JACANAMEJOY</t>
  </si>
  <si>
    <t>2018-00399</t>
  </si>
  <si>
    <t xml:space="preserve">RAUL HERNANDO GARCIA VARGAS </t>
  </si>
  <si>
    <t>CORDULO EMILIO DAZA</t>
  </si>
  <si>
    <t>E.S.E Hospital Maria Angelines- Departamento del Putumayo</t>
  </si>
  <si>
    <t xml:space="preserve">E.S.E Hospital Jose Maria Hernandez, Departmento del Putumayo-  Secretaria de Salud Departamental, </t>
  </si>
  <si>
    <t>Nacion, Ministerio de Transporte, Invias, Departamento del Putumayo,Hospital Alcides Jimenez</t>
  </si>
  <si>
    <t>Nacion, Mineducacion, fondo de Prestaciones Sociales del Magisterio, Departamento del Putumayo</t>
  </si>
  <si>
    <t>primera instancia</t>
  </si>
  <si>
    <t xml:space="preserve">segunda instancia </t>
  </si>
  <si>
    <t>sentencia de sengunda instancia</t>
  </si>
  <si>
    <t>sentencia primera instancia</t>
  </si>
  <si>
    <t>2018-11</t>
  </si>
  <si>
    <t>2018-12</t>
  </si>
  <si>
    <t>segunda instancia</t>
  </si>
  <si>
    <t>probatorio</t>
  </si>
  <si>
    <t>2018-00221</t>
  </si>
  <si>
    <t xml:space="preserve">JOSE DAVID QUINTERO RODRIGUEZ </t>
  </si>
  <si>
    <t>2018-00096</t>
  </si>
  <si>
    <t>2018-00308</t>
  </si>
  <si>
    <t>CARLOS EDUARDO DIAZ GUTIERREZ</t>
  </si>
  <si>
    <t>2018-00178</t>
  </si>
  <si>
    <t>ELIAS RICARDO NAVARRO HUELGA</t>
  </si>
  <si>
    <t>ONEYDA PATRICIA TORRES GOMEZ A TRAVÉS DE SUS PADRES JOSE CAMILO TORRES MORALES Y JEMA HOLIRIA GOMEZ</t>
  </si>
  <si>
    <t>SANDRA MARGOTH CHAMORRO JARAMILLO</t>
  </si>
  <si>
    <t>2018-00242</t>
  </si>
  <si>
    <t>ROSA ONEIDA DIAGO BURBANO</t>
  </si>
  <si>
    <t>2018-00334</t>
  </si>
  <si>
    <t>BLANCA NIVIA ZAMBRANO CAICEDO</t>
  </si>
  <si>
    <t>2019-00110</t>
  </si>
  <si>
    <t>GLORIA MERCEDES QUIÑONEZ CORTES</t>
  </si>
  <si>
    <t>1 - 114</t>
  </si>
  <si>
    <t>CYLV</t>
  </si>
  <si>
    <t>2019-01</t>
  </si>
  <si>
    <t>2019-02</t>
  </si>
  <si>
    <t>2019-03</t>
  </si>
  <si>
    <t>2019-04</t>
  </si>
  <si>
    <t>2019-05</t>
  </si>
  <si>
    <t>fallo de primera instancia</t>
  </si>
  <si>
    <t>pendiente fijacion de audiencia de pruebas</t>
  </si>
  <si>
    <t>acudir a audiencia de pruebas</t>
  </si>
  <si>
    <t>esta en el tribunal</t>
  </si>
  <si>
    <t>sentencia de segunda instancia</t>
  </si>
  <si>
    <t>pendiente fallo de 2da instancia</t>
  </si>
  <si>
    <t>tribunal</t>
  </si>
  <si>
    <t>espera del fallo de 1ra instancia</t>
  </si>
  <si>
    <t>pendiente recurso de apelacion, en el consejo de estado</t>
  </si>
  <si>
    <t>para audiencia de pruebas</t>
  </si>
  <si>
    <t>para fallo de primera instancia</t>
  </si>
  <si>
    <t xml:space="preserve">primera instancia </t>
  </si>
  <si>
    <t>alegatos de conclusión</t>
  </si>
  <si>
    <t>primera instancia, periodo probatorio</t>
  </si>
  <si>
    <t>con fallo de primera instancia</t>
  </si>
  <si>
    <t>pendiente que se decida las excepciones propuestas.</t>
  </si>
  <si>
    <t>pendiente fallo de primera instancia</t>
  </si>
  <si>
    <t>pendiente para fijar audiencia inicial</t>
  </si>
  <si>
    <t>pruebas sistema escritural</t>
  </si>
  <si>
    <t>pendiente fallo primera instancia</t>
  </si>
  <si>
    <t>audiencia inicial</t>
  </si>
  <si>
    <t>etapa probatoria</t>
  </si>
  <si>
    <t>pruebas</t>
  </si>
  <si>
    <t>pendiente asistir audiencia inicial</t>
  </si>
  <si>
    <t xml:space="preserve">** Desde el 4 de marzo de 2019 se actualizó la serie histórica de las tasas cero cupón de TES en pesos después de un ajuste metodológico.  </t>
  </si>
  <si>
    <t>ALDENIS ORTEGA GUTIERREZ</t>
  </si>
  <si>
    <t>MANUEL GUILLERMO ZAMUDIO</t>
  </si>
  <si>
    <t>115-119</t>
  </si>
  <si>
    <t>secretraia de educación</t>
  </si>
  <si>
    <t>Administrativos</t>
  </si>
  <si>
    <t>Laborales</t>
  </si>
  <si>
    <t>NO SE REGISTRA</t>
  </si>
  <si>
    <t>PROVISION Y SE REVELA</t>
  </si>
  <si>
    <t>CUENTAS DE ORDEN Y SE REVELA</t>
  </si>
  <si>
    <t>CIVILES</t>
  </si>
  <si>
    <t>PENALES</t>
  </si>
  <si>
    <t>ADMINISTRATIVOS</t>
  </si>
  <si>
    <t>OBLIGACIONES FISCALES</t>
  </si>
  <si>
    <t>LABORALES</t>
  </si>
  <si>
    <t>OTROS LITIGIOS Y DEMANDAS</t>
  </si>
  <si>
    <t>Doctora:</t>
  </si>
  <si>
    <t>NIDIANA AMPARO MEDINA CHAMORRO</t>
  </si>
  <si>
    <t>Profesional Especializada - Contabilidad</t>
  </si>
  <si>
    <t>Cordial saludo:</t>
  </si>
  <si>
    <t>TOTALES</t>
  </si>
  <si>
    <t>Cordialmente,</t>
  </si>
  <si>
    <t>XIMENA PAOLA REMOLINA CASTELLANOS</t>
  </si>
  <si>
    <t>Jefe Oficina Juridica</t>
  </si>
  <si>
    <t xml:space="preserve">TOTAL VALOR PRESENTE DE PROCESOS </t>
  </si>
  <si>
    <t>REPUBLICA DE COLOMBIA</t>
  </si>
  <si>
    <t>GOBERNACION DEL PUTUMAYO</t>
  </si>
  <si>
    <t>"JUNTOS PODEMOS TRANSFORMAR"</t>
  </si>
  <si>
    <t>OFICINA JURIDICA DEPARTAMENTAL</t>
  </si>
  <si>
    <t>Palacio Departamental Mocoa Calle 8 No. 7-40, Código Postal: 860001</t>
  </si>
  <si>
    <t>Conmutador (+578) 4206600  ▪  Fax: 4295196 ▪  Página web: www.putumayo.gov.co</t>
  </si>
  <si>
    <t>La informacion que se menciona con anterioridad reposa en el archivo y en la base de datos de nuestra oficina.</t>
  </si>
  <si>
    <t>2013-00241</t>
  </si>
  <si>
    <t>AMANDA JANETH PISTALA SIERRA</t>
  </si>
  <si>
    <t>LUZ DEL CARMEN GONZALES PATIÑO</t>
  </si>
  <si>
    <t>2014-0004</t>
  </si>
  <si>
    <t>HAROLD HERNANDO ROMO YELA</t>
  </si>
  <si>
    <t>ROSA AURA ARTEAGA LUNA</t>
  </si>
  <si>
    <t>2015-00432</t>
  </si>
  <si>
    <t>LUIS ANTONIO ANDRADE CHAMORRO Y OTROS</t>
  </si>
  <si>
    <t>2015-0006</t>
  </si>
  <si>
    <t>CAROLINA GONZALES VIVAS</t>
  </si>
  <si>
    <t>2015-00068</t>
  </si>
  <si>
    <t>JAIME ORLANDO DELGADO BRAVO</t>
  </si>
  <si>
    <t>2014-00146</t>
  </si>
  <si>
    <t>PEDRO ANTONIO MACIAS RUANO</t>
  </si>
  <si>
    <t>HERMEREGILDA REINA SALAZAR</t>
  </si>
  <si>
    <t>2015-00020</t>
  </si>
  <si>
    <t>JOSE EDUARDO ROSERO MEJIA</t>
  </si>
  <si>
    <t>2015-00129</t>
  </si>
  <si>
    <t>LUIS FERNANDO RIOS OLIVEROS</t>
  </si>
  <si>
    <t>2015-00159</t>
  </si>
  <si>
    <t xml:space="preserve">JOSE VICENTE CUARAN </t>
  </si>
  <si>
    <t>2014-00035</t>
  </si>
  <si>
    <t>CARLOS ALBERTO ERAZO Y OTROS</t>
  </si>
  <si>
    <t>2015-00099</t>
  </si>
  <si>
    <t>LUIS ALBERTO ORTEGA REVELO</t>
  </si>
  <si>
    <t>2015-00225</t>
  </si>
  <si>
    <t>JULIO CESAR RANGEL GOMEZ</t>
  </si>
  <si>
    <t>2016-00337</t>
  </si>
  <si>
    <t>2015-00148</t>
  </si>
  <si>
    <t>GLADIS PAZ CRIOLLO</t>
  </si>
  <si>
    <t>2015-00222</t>
  </si>
  <si>
    <t>JOSE VICENTE CUARAN MADROÑERO</t>
  </si>
  <si>
    <t>2016-00212</t>
  </si>
  <si>
    <t>LAURA MODESTA NAVARRO VARGAS</t>
  </si>
  <si>
    <t>2014-00207</t>
  </si>
  <si>
    <t>LUIS HUMBERTO VILLOTA</t>
  </si>
  <si>
    <t>DORIS PULECIO</t>
  </si>
  <si>
    <t>2016-00677</t>
  </si>
  <si>
    <t>GLORIA MILENA ENRIQUEZ URRE Y OTROS</t>
  </si>
  <si>
    <t>2016-00433</t>
  </si>
  <si>
    <t>MARIO IBARRA ANGULO Y OTROS</t>
  </si>
  <si>
    <t>2017-00172</t>
  </si>
  <si>
    <t>DEYANIRA PAZOS ALEGRIA</t>
  </si>
  <si>
    <t>2016-00457</t>
  </si>
  <si>
    <t>JOOB RIOFRIO MUÑOZ</t>
  </si>
  <si>
    <t>JORGE ELIECER MUSTAFA ERAZO</t>
  </si>
  <si>
    <t>2017-00074</t>
  </si>
  <si>
    <t>MARTHA MIRIAM GOMEZ DE LOPEZ</t>
  </si>
  <si>
    <t>ELCY MARTINEZ</t>
  </si>
  <si>
    <t>2015-00056</t>
  </si>
  <si>
    <t>EDILBERTO MARCELIANO BARRERA</t>
  </si>
  <si>
    <t>2014 - 00073</t>
  </si>
  <si>
    <t>SALVADOR GOMEZ DELGADO</t>
  </si>
  <si>
    <t>2015-00053</t>
  </si>
  <si>
    <t>MIGUEL ANGEL OTAYA RIASCOS</t>
  </si>
  <si>
    <t>2015-00303</t>
  </si>
  <si>
    <t>LUIS GONZALO GUAVITA HUERFANO</t>
  </si>
  <si>
    <t>2014-00655</t>
  </si>
  <si>
    <t>CARLOS EDUARDO RODRIGUEZ VALLEJO</t>
  </si>
  <si>
    <t>2015-00220</t>
  </si>
  <si>
    <t>CAROL IVONE SIZA BOTINA</t>
  </si>
  <si>
    <t>2015-00098</t>
  </si>
  <si>
    <t>MAURO RODRIGO ROJAS, MANUELA DE JESUS NARVAEZ, FREDY EDMUNDO NARVAEZ</t>
  </si>
  <si>
    <t>2015-00503</t>
  </si>
  <si>
    <t>MARIA OFELIA VASQUEZ ARANGO</t>
  </si>
  <si>
    <t>2015-00431</t>
  </si>
  <si>
    <t>NELSON PANTOJA DARIN</t>
  </si>
  <si>
    <t>2015-00579</t>
  </si>
  <si>
    <t>ROSALBINA MENESES JAMIOY Y OTRO</t>
  </si>
  <si>
    <t>2015-00470</t>
  </si>
  <si>
    <t>JAIME CABRERA FIGUEROA</t>
  </si>
  <si>
    <t>2015-00471</t>
  </si>
  <si>
    <t>EDER JULIO SAN MARTIN</t>
  </si>
  <si>
    <t>2015-00304</t>
  </si>
  <si>
    <t>ADOLFO LEON ROJAS PAZ</t>
  </si>
  <si>
    <t xml:space="preserve">pendiente fallo de primera instancia </t>
  </si>
  <si>
    <t>2015-00798</t>
  </si>
  <si>
    <t>SONIA LUZ DARY CARVAJAL DESCANCE Y OSCAR OCAMPO JIMENEZ</t>
  </si>
  <si>
    <t>2015-00581</t>
  </si>
  <si>
    <t>MARIA DEL CARMEN GOMEZ</t>
  </si>
  <si>
    <t>2016-00192</t>
  </si>
  <si>
    <t>ROSA MODESTA LOPEZ CRUZ</t>
  </si>
  <si>
    <t>2015-00044</t>
  </si>
  <si>
    <t>EDGAR EDMUNDO CASTRO MEJIA</t>
  </si>
  <si>
    <t>2015-00640</t>
  </si>
  <si>
    <t>MANUEL JESUS MORENO DE LA CRUZ</t>
  </si>
  <si>
    <t>2016-00022</t>
  </si>
  <si>
    <t>JULIA BUESAQUILLO PETEVI Y OTROS</t>
  </si>
  <si>
    <t>2015-00231</t>
  </si>
  <si>
    <t>EFREN EDMUNDO ANGULO MESIAS</t>
  </si>
  <si>
    <t>JESUS EULALIA VELA ARIAS</t>
  </si>
  <si>
    <t>2015-00805</t>
  </si>
  <si>
    <t>EDMUNDO OLIVA OLIVEIRA</t>
  </si>
  <si>
    <t>2015-00427</t>
  </si>
  <si>
    <t>HECTOR REINALDO MORENO ESPAÑA</t>
  </si>
  <si>
    <t>2015-00043</t>
  </si>
  <si>
    <t>JESUS ALEJANDRO MARTINEZ</t>
  </si>
  <si>
    <t>2016-00289</t>
  </si>
  <si>
    <t>ALVARO HUMBERTO SANTANDER ANDRADE</t>
  </si>
  <si>
    <t>2016-00614</t>
  </si>
  <si>
    <t>JOSE VICENTE ARCINIEGAS GOYES</t>
  </si>
  <si>
    <t>WELLINGTON HERNANDO VIVEROS CALDERON</t>
  </si>
  <si>
    <t>espera de fijar  fecha de audienciainicial</t>
  </si>
  <si>
    <t>ILIA ROSALVA TITISTAR CORDOBA</t>
  </si>
  <si>
    <t>2017-00118</t>
  </si>
  <si>
    <t>LUCILA CUELLAR CRUZ</t>
  </si>
  <si>
    <t>2016-00689</t>
  </si>
  <si>
    <t>EDILMA DEL SOCORRO VILLOTA ARCINIEGAS</t>
  </si>
  <si>
    <t>2015-00060</t>
  </si>
  <si>
    <t>SEGUNDO ALBERTO AGREDA ERAZO</t>
  </si>
  <si>
    <t>2012-00174</t>
  </si>
  <si>
    <t>JESUS HECTOR MORALES YELA</t>
  </si>
  <si>
    <t>GRACIANO MELENDEZ ORTEGA</t>
  </si>
  <si>
    <t>ANA LUCIA CABEZAS BASCO</t>
  </si>
  <si>
    <t>2016-00043</t>
  </si>
  <si>
    <t>JOSE NODIER TORRES GRISALES</t>
  </si>
  <si>
    <t>2016-00082</t>
  </si>
  <si>
    <t>ADOLFO LEON ROJAS E HIJOS (PAULA JIMENA, DAVID SANTIAGO Y LOREN SOFIA ROJAS PEREZ)</t>
  </si>
  <si>
    <t>2016-0094</t>
  </si>
  <si>
    <t>MARTHA CECILIA LOPEZ Y OTROS</t>
  </si>
  <si>
    <t>2016-00270</t>
  </si>
  <si>
    <t>VICENTA AGUSTINA JIMENEZ ARRIBAS</t>
  </si>
  <si>
    <t>LUIS ALBERTO CARVAJAL GOMEZ</t>
  </si>
  <si>
    <t>2014-00214-00 cambia radicado a 2016-00438</t>
  </si>
  <si>
    <t>JOSE FALCONERIS DUQUE ARARAT</t>
  </si>
  <si>
    <t>2015-00120</t>
  </si>
  <si>
    <t>LUZ MARINA CARVAJAL GOMEZ</t>
  </si>
  <si>
    <t>2015-0061</t>
  </si>
  <si>
    <t>HERLINTO LEONEL ORTEGA FAJARDO</t>
  </si>
  <si>
    <t>2015-0230</t>
  </si>
  <si>
    <t>MANUEL ANTONIO NARVAEZ ROSERO</t>
  </si>
  <si>
    <t>2016-00208</t>
  </si>
  <si>
    <t>EDUARDO MENESES VALLEJO</t>
  </si>
  <si>
    <t>2017-00064</t>
  </si>
  <si>
    <t>ALEXANDRA PATRICIA ORDOÑEZ ANGULO</t>
  </si>
  <si>
    <t>2017-00075</t>
  </si>
  <si>
    <t>MARIA ARGENIS LASSO GOMEZ</t>
  </si>
  <si>
    <t>2016-00658</t>
  </si>
  <si>
    <t>WILSON EDGAR TATES ERAZO</t>
  </si>
  <si>
    <t>2017-00042</t>
  </si>
  <si>
    <t>IVAN RENE JANSASOY</t>
  </si>
  <si>
    <t>2017-00132</t>
  </si>
  <si>
    <t>JORGE IGNACIO GUERRA</t>
  </si>
  <si>
    <t>2016-00470</t>
  </si>
  <si>
    <t>LINARES IBARRA ANGULO</t>
  </si>
  <si>
    <t>JAIME DE JESUS PORTILLA ROSERO</t>
  </si>
  <si>
    <t>MARIA FALCONERI LÓPEZ VÁSQUEZ</t>
  </si>
  <si>
    <t>ALEJANDRO ARDILA RIVERA</t>
  </si>
  <si>
    <t>MAXIMILIANO DE LA CRUZ NAVARRETTE</t>
  </si>
  <si>
    <t>2014-00090-00</t>
  </si>
  <si>
    <t>JESÚS MORENO VIZCAINO</t>
  </si>
  <si>
    <t>CORDULIO EMILIO DAZA</t>
  </si>
  <si>
    <t>LIDIO ALDEMAR ERAZO</t>
  </si>
  <si>
    <t>2015-00140-00</t>
  </si>
  <si>
    <t>JOSE ALVARO ZAMBRANO</t>
  </si>
  <si>
    <t>2015-00728</t>
  </si>
  <si>
    <t>CLARA ELISA NARVAEZ</t>
  </si>
  <si>
    <t>HUGO ALIRIO CARDENAS MARTINEZ</t>
  </si>
  <si>
    <t>2016-00045</t>
  </si>
  <si>
    <t>ANA JULIA LUCENA VILLARREAL</t>
  </si>
  <si>
    <t>2016-0365-00</t>
  </si>
  <si>
    <t>JUAN DE DIOS TORRES MARTINEZ</t>
  </si>
  <si>
    <t>LUIS PEREZ ORTIZ</t>
  </si>
  <si>
    <t>2015-00162</t>
  </si>
  <si>
    <t xml:space="preserve">DIEGO FERNANDO LUCERO YELA - MIRYAM CRISTINA LUCERO YELA </t>
  </si>
  <si>
    <t>LUZ CARIME GONZALEZ LEGARDA</t>
  </si>
  <si>
    <t>2016-00714</t>
  </si>
  <si>
    <t>MARITZA CUARN JURADO Y OTROS</t>
  </si>
  <si>
    <t>2017-00243</t>
  </si>
  <si>
    <t>LIDIA MASMUTA MUÑOZ</t>
  </si>
  <si>
    <t>MARIA CELMIRA ALVAREZ</t>
  </si>
  <si>
    <t>ANA CRISTINA QUEMBA Y OTROS</t>
  </si>
  <si>
    <t>2017-0412</t>
  </si>
  <si>
    <t xml:space="preserve">SANDRA TERESA SILVA LUCERO Y OTROS </t>
  </si>
  <si>
    <t>CONSTANCIA LUDOVINA LUICENA VILLAREAL</t>
  </si>
  <si>
    <t>2018-00113</t>
  </si>
  <si>
    <t xml:space="preserve">SEGUNDO RENE ZAMBRANO RECALDE </t>
  </si>
  <si>
    <t>2017-00098</t>
  </si>
  <si>
    <t>DEHIBY NIYERETH BRAVO PERDOMO</t>
  </si>
  <si>
    <t>2018-0202</t>
  </si>
  <si>
    <t>2014-00482</t>
  </si>
  <si>
    <t>MARÍNA  BERNARDA RIASCOS DE MAYORAL</t>
  </si>
  <si>
    <t>HECTOR OSCAR BENAVIDES RAMOS</t>
  </si>
  <si>
    <t>2018-00167</t>
  </si>
  <si>
    <t xml:space="preserve">JESUS ALFONSO VALLEJO LOPEZ </t>
  </si>
  <si>
    <t xml:space="preserve">JULIO EDILBERTO ENRIQUEZ RAMOS </t>
  </si>
  <si>
    <t>2018-00059</t>
  </si>
  <si>
    <t>LEYLA AMPARO DEL SOCORRO ORTEGA SANTACRUZ</t>
  </si>
  <si>
    <t>2018-00058</t>
  </si>
  <si>
    <t>MARIA LUISA ARTEAGA LEGARDA</t>
  </si>
  <si>
    <t>2018-00057</t>
  </si>
  <si>
    <t>OLGA EDITH BASTIDAS NARVAEZ</t>
  </si>
  <si>
    <t>2018-00236</t>
  </si>
  <si>
    <t>LUCY MARITZA MOLINA ACOSTA Y OTRO</t>
  </si>
  <si>
    <t xml:space="preserve">JORGE IGNACIO GUERRA </t>
  </si>
  <si>
    <t>2018-00069</t>
  </si>
  <si>
    <t>SUMISALUD IPS</t>
  </si>
  <si>
    <t>2017-00157</t>
  </si>
  <si>
    <t>ROSALBINA DE LA CRUZ JURADO - OTROS.</t>
  </si>
  <si>
    <t>2018-00262</t>
  </si>
  <si>
    <t>CONSORCIO AGUAS CLARAS</t>
  </si>
  <si>
    <t>MELQUI NIVARDO BRAVO ROJAS</t>
  </si>
  <si>
    <t xml:space="preserve">PAULA ANDREA VELASQUEZ </t>
  </si>
  <si>
    <t>2018-00555</t>
  </si>
  <si>
    <t>NELSON DARIO ARTEAGA MELO</t>
  </si>
  <si>
    <t>2018-00109</t>
  </si>
  <si>
    <t>YESICA BRAVO CHAVEZ</t>
  </si>
  <si>
    <t xml:space="preserve">ROSEMBER HERNANDEZ TAVERA Y OTRO </t>
  </si>
  <si>
    <t>2018-00147-00</t>
  </si>
  <si>
    <t>RICARDO MORILLO VALLEJO</t>
  </si>
  <si>
    <t>GONZALO CHAMORRO C´ORDOBA</t>
  </si>
  <si>
    <t>2018-00277</t>
  </si>
  <si>
    <t>MARIA DOLORES GOYES PANTOJA</t>
  </si>
  <si>
    <t>2018-00331</t>
  </si>
  <si>
    <t>AMBULANCIAS AEREAS DE COLOMBIA</t>
  </si>
  <si>
    <t xml:space="preserve">Controversias contractuales </t>
  </si>
  <si>
    <t>Juzgado primero administrativo de Mocoa</t>
  </si>
  <si>
    <t>Juzgado primero administrativo de descongestión</t>
  </si>
  <si>
    <t>Juzgado 26 laboral del circuito Bogotá</t>
  </si>
  <si>
    <t>Juzgado administrativo de descongestión del circuito de Mocoa</t>
  </si>
  <si>
    <t>Juzgado administrativo de Pasto</t>
  </si>
  <si>
    <t>Juzgado laboral de pequeñas causas de mocoa</t>
  </si>
  <si>
    <t>juzgado laboral del circuito de Mocoa</t>
  </si>
  <si>
    <t>Juzgado 37 administrativo del circuito judicial de Bogotá sección tercera</t>
  </si>
  <si>
    <t>Tribunal administrativo de Cundinamarca</t>
  </si>
  <si>
    <t>Tribunal administrativo de  Nariño</t>
  </si>
  <si>
    <t>Tribunal contencioso administrativo del valle del cauca</t>
  </si>
  <si>
    <t>acción de grupo</t>
  </si>
  <si>
    <t>ordinario laboral</t>
  </si>
  <si>
    <t>ejecutivo contractual</t>
  </si>
  <si>
    <t>ejecutivo laboral</t>
  </si>
  <si>
    <t xml:space="preserve">laboral </t>
  </si>
  <si>
    <t>Departamento del Putumayo</t>
  </si>
  <si>
    <t>Departamento del Putumayo- Fondo de prestaciones sociales</t>
  </si>
  <si>
    <t>Departamento del Putumayo- Hospital de orito</t>
  </si>
  <si>
    <t>Departamento del amazonas, San Andres y providencia, casanare, Guainia, Putumayo y Vichada</t>
  </si>
  <si>
    <t>Departamento del Putumayo y Fomag</t>
  </si>
  <si>
    <t>Departamento del Putumayo- selvasalud en liquidación</t>
  </si>
  <si>
    <t>Departamento del Putumayo y Ugpp</t>
  </si>
  <si>
    <t>Departamento del Putumayo- Ministerio de educación</t>
  </si>
  <si>
    <t>Departamento del Putumayo- Ministerio de educación Fomag y Rosita Eunice</t>
  </si>
  <si>
    <t>ese hospital San Francisco de Asís-Departamento del Putumayo</t>
  </si>
  <si>
    <t>Hospital Pio XII- Departamento del Putumayo</t>
  </si>
  <si>
    <t>Naciópn, ministerio de educación, secretaria de educación, asunción temporal para el sector educativo del departamento del Putumayo</t>
  </si>
  <si>
    <t>nación, minieducación, policia nacional, departamento del Putumayo, I.E. Antonio nariño</t>
  </si>
  <si>
    <t>nacion, departamento del Putumayo y otros</t>
  </si>
  <si>
    <t>Nación, fomag, secretaria de educación departamental</t>
  </si>
  <si>
    <t>fiduprevisora, departamento del Putumayo</t>
  </si>
  <si>
    <t>departamento del Putumayo</t>
  </si>
  <si>
    <t>Minieducación- fomag, departamento del Putumayo</t>
  </si>
  <si>
    <t>nacion, Min de educacion, fondo nacional de prestaciones sociales del magisterio, Departamento del Putumayo</t>
  </si>
  <si>
    <t>Departamento del Putumayo, sed, fomag, fiduprevisora</t>
  </si>
  <si>
    <t>Nación, minieducación, fomag, departamento del Putumayo</t>
  </si>
  <si>
    <t>Departamento del Putumayo, secretaria de educación, fiduprevisora</t>
  </si>
  <si>
    <t>Municipio de sibundoy, departamento del Putumayo</t>
  </si>
  <si>
    <t>ministerio de educación, departamento del putumayo</t>
  </si>
  <si>
    <t>ministerio de salud, departamento del Putumayo</t>
  </si>
  <si>
    <t>nación, ministerio de defensa, ejercito nacional, policia nacional, ministerio del interior, departamento del meta, departamento del Putumayo, Bogotá, alcaldía municipal de san juan de arama</t>
  </si>
  <si>
    <t>nación, men, sedat, deprtamento del Putumayo</t>
  </si>
  <si>
    <t>nación, ministerio de trasnporte, invias, departamento del Putumayo</t>
  </si>
  <si>
    <t>aguas del Putumayo, departamento del Putumayo</t>
  </si>
  <si>
    <t>Ministerio de educación, fondo nacional de prerstaciones sociales del magisterio, departamento del Putumayo</t>
  </si>
  <si>
    <t>Proyectó:</t>
  </si>
  <si>
    <t>Claudia Yaneth Loaiza</t>
  </si>
  <si>
    <t>Oficina Jurídica</t>
  </si>
  <si>
    <t>Abogada de Apoyo OJD</t>
  </si>
  <si>
    <t>Elaboró:</t>
  </si>
  <si>
    <t>Sandra Yaneth Guerra</t>
  </si>
  <si>
    <t>Prof. De apoyo OJD</t>
  </si>
  <si>
    <t>Alvaro Estrada</t>
  </si>
  <si>
    <t>Abogado de Apoyo OJD</t>
  </si>
  <si>
    <t>Patricia Calderon</t>
  </si>
  <si>
    <t>Jhon Santander</t>
  </si>
  <si>
    <t>Rafael Rosas</t>
  </si>
  <si>
    <t>Profesional Espe.  OJD</t>
  </si>
  <si>
    <t>Profeional Universitario OJD</t>
  </si>
  <si>
    <t>Departamento del Putumayo- caprecom liquidada- clinica crear visión</t>
  </si>
  <si>
    <t>Departamento del Putumayo- Fondo territorial de pensiones</t>
  </si>
  <si>
    <t>Nación- Men- Fomag- Departamento del Putumayo</t>
  </si>
  <si>
    <t>Departamento del Putumayo - Secretaria de Hacienda - Fondo de Pensiones.</t>
  </si>
  <si>
    <t>2019-06</t>
  </si>
  <si>
    <t>Atendiendo los requerimiento establecidos en las politicas contables y operativas, las cuales fueron adoptadas por el Departamento mediante la Resolucion No 1415 del 20 de Diciembre de 2018, y aplicando el Decreto "por el cual se adopta la metodologia para el calculo de la provision contable, registro de pasivos contingentes y revelaciones respecto de los procesos judiciales, conciliaciones extrajudiciales y tramites arbitrales que se adelanten en contra del Departamento del Putumayo", a continuacion se relacion el consolidado por clase de proceso medidos a valor presente:</t>
  </si>
  <si>
    <t>pediente de realizar acta de comité y contestar la demanda. el juzgado laboral del circuito  meidante aviso del 15 de mayo 2019,  se notifica auto de sustanciación no. 0160 del 12 de abril de 2019, que adiciona el auto interlocutorio del 20de noviembre de 2018 que libró mandamiento de pago.</t>
  </si>
  <si>
    <t>sentencia 1 instancia</t>
  </si>
  <si>
    <t>periodo    probatorio</t>
  </si>
  <si>
    <t>incidente de nulidad frente al auto que decide excepciones mediante recurso</t>
  </si>
  <si>
    <t>audiencia          inicial</t>
  </si>
  <si>
    <t>recurso de apelacion segunda instancia</t>
  </si>
  <si>
    <t xml:space="preserve">segunda instancia, mediante auto de fecha 18 de septiembre de 2018 el m.p. paulo leon españa reconoció personeria juridica para actuar a la abogada claudia yaneth loaiza valencia. </t>
  </si>
  <si>
    <t>segunda instancia en virtud del recurso de apelación incoado por la ugpp</t>
  </si>
  <si>
    <t>el proceso se remitió al consejo de estado para que surta en grado de apelación la excepción de inepta demanda que declaró terminado el proceso.</t>
  </si>
  <si>
    <t xml:space="preserve">mediante auto de fecha 07 de junio de 2018, el tribunal administrativo de nariño, decidió el recurso de apelación incoado en audiencia inicial que decidió la falta de legitimación por pasiva, revocando la decisión. </t>
  </si>
  <si>
    <t>segunda instancia, mediante auto de fecha 19 de octubre de 2018, el magistrado del tribunal adminstrativo de nariño, adgar guillermo cabrera ramos, admitió el recurso de apelación interpuesto por la parte demandante.</t>
  </si>
  <si>
    <t xml:space="preserve">tramite de segunda instancia </t>
  </si>
  <si>
    <t>subsanación de la demanda</t>
  </si>
  <si>
    <t>mediante auto de fecha 08 de octubre de 2018, se declaro la nulidad de todo lo actuado a partir del auto de fecha 13 de julio de 2016 por indebida notificacion de la demanda y se notifica por conducta conluyente a la sra. magdalena acevedo rueda.</t>
  </si>
  <si>
    <t xml:space="preserve">fallo de primera instancia condenatorio a invias de fecha 30 de octubre de 2015  </t>
  </si>
  <si>
    <t>pendiente asistir audiencia de pruebas</t>
  </si>
  <si>
    <t>en consulta ante el tribunal superior de distrito judicial de mocoa</t>
  </si>
  <si>
    <t xml:space="preserve">mediante fallo de fecha 03 de noviembre de 2017 se dictó sentencia condenatoria para el departamento del putumayo, ordenandose la reliquidación de pensión de jubilacion del demandante. </t>
  </si>
  <si>
    <t xml:space="preserve">fallo de primera instancia </t>
  </si>
  <si>
    <t xml:space="preserve">a la espera que se admita el recurso de apelación </t>
  </si>
  <si>
    <t>proceso de apelación</t>
  </si>
  <si>
    <t>pendiente de fallo de segunda instancia</t>
  </si>
  <si>
    <t>contestaciíon de la demanda 24/10/2017</t>
  </si>
  <si>
    <t>periodo probatorio</t>
  </si>
  <si>
    <t>pendiente fijar fecha audiencia inicial</t>
  </si>
  <si>
    <t>mediante auto de fecha 15 de mayo de 2019 se declaro la nulidad a partir del auto adminosrio de la demanda de agosto de 2018 y en consecuencia ordenar la admisión de la demanda y vinculación a la fidoprevisora.</t>
  </si>
  <si>
    <t>pendiente para fijar audiencia inicial. mediante auto del 02 de mayo de 2019 se modificó la admisión desvinculando al ministerio de defensa- ejercito nacional por no ser demandado.</t>
  </si>
  <si>
    <t>pendiente sentencia de segunda instancia</t>
  </si>
  <si>
    <t xml:space="preserve">pendiente fallo de segunda instancia </t>
  </si>
  <si>
    <t>etapa inicial (se declaro la nulidad del proceso y se remitio a la jurisdiccion laboral)</t>
  </si>
  <si>
    <t xml:space="preserve">pendiente fallo de segunda instancia. </t>
  </si>
  <si>
    <t>pendiente sentencia primera instancia</t>
  </si>
  <si>
    <t xml:space="preserve">etapa final </t>
  </si>
  <si>
    <t>pendiente conceder recurso de apelación</t>
  </si>
  <si>
    <t>etapa incial</t>
  </si>
  <si>
    <t xml:space="preserve">audiencia inicial 30/04/2019 a las nueve (9:00) a. m. </t>
  </si>
  <si>
    <t xml:space="preserve">etapa probatoria </t>
  </si>
  <si>
    <t>el día 1 de febrero cumpliendo con el termino para presentar alegatos de conclusion, se radica los mismo en el despacho del juzgado segundo administrativo de mocoa. pendiente para fallo.</t>
  </si>
  <si>
    <t>fallo de segunda instancia absolutorio</t>
  </si>
  <si>
    <t>pendiente audiencia de cocili</t>
  </si>
  <si>
    <t>absolutoria</t>
  </si>
  <si>
    <t>pendiente sentencia de primera instancia</t>
  </si>
  <si>
    <t>pendiente sentencia segunda instancia</t>
  </si>
  <si>
    <t>fallo de primera instancia aboslutorio</t>
  </si>
  <si>
    <t>pendiente conceder recurso de apelacion</t>
  </si>
  <si>
    <t>fallo de primera instancia condenatorioo no se puede dar cumplimiento al fallo debido a que el docente se encuentra retirado del servicio por abandono injustificado del cargo</t>
  </si>
  <si>
    <t>sentencia</t>
  </si>
  <si>
    <t>pendiente</t>
  </si>
  <si>
    <t>auto de avoco y obedecimiento</t>
  </si>
  <si>
    <t>pendiente fallo de segunda intancia</t>
  </si>
  <si>
    <t xml:space="preserve">fija fecha para celebrar
audiencia de conciliación
como requisito para
conceder el recurso de
apelación contra la
sentencia de primera
instancia. para el día 17 de
octubre de 2017 a las 4:00 pm </t>
  </si>
  <si>
    <t xml:space="preserve">se corre traslado para alegatos de conclusion por un termino de 10 días </t>
  </si>
  <si>
    <t>pendiente admision de la demanda</t>
  </si>
  <si>
    <t>prescinde periodo probatorio, alegatos y sentencia condenato.</t>
  </si>
  <si>
    <t>pendiente sentencia sgunda instancia</t>
  </si>
  <si>
    <t>audiencia de pruebas 21 de junio de 2018 a las 3:00 pm</t>
  </si>
  <si>
    <t>sentencia segunda instancia denego pretensiones de la demanda. pendiente archivo</t>
  </si>
  <si>
    <t>pendiente audiencia de pruebas</t>
  </si>
  <si>
    <t>pendiente archivo</t>
  </si>
  <si>
    <t xml:space="preserve">audiencia inicial </t>
  </si>
  <si>
    <t xml:space="preserve">apelacion fallo en segunda instancia </t>
  </si>
  <si>
    <t xml:space="preserve">traslados despacho comisorio </t>
  </si>
  <si>
    <t>la consulta del fallo  de primera instancia</t>
  </si>
  <si>
    <t xml:space="preserve">apleacion </t>
  </si>
  <si>
    <t>audiencia inicial 22 de noviembre del 2016, declara falta de competencia, remite juzgados administra de mocoa. fija audiencia inicial el dia 28 de noviembre de 2017 a las 10:00 am</t>
  </si>
  <si>
    <t>traslado de la demanda, traslados de las exc del 17  abril 2017.audiencia inicial 11 de mayo 8:30 am, se declara falta de competen, territorial y se manda el procesos a los juzgados admin para asumir competen.</t>
  </si>
  <si>
    <t xml:space="preserve"> audiencia de pruebas para el dia 7 de febrero de 2018 a las 03:pm</t>
  </si>
  <si>
    <t>en espera que se notifique para la audiencia de alegatos dentro del trámite del recurso de apelación.</t>
  </si>
  <si>
    <t>pendiente archivo por remision de competencia</t>
  </si>
  <si>
    <t xml:space="preserve">el 07/09/2018 se profirio fallo de primera instancia . pendiente sentencia segunda instancia </t>
  </si>
  <si>
    <t>fallo de primera instancia apelado</t>
  </si>
  <si>
    <t/>
  </si>
  <si>
    <t xml:space="preserve">pendiente asistir audiencia inicial </t>
  </si>
  <si>
    <t>contestada la demanda</t>
  </si>
  <si>
    <t>pendiente fijar audiencia de pruebas</t>
  </si>
  <si>
    <t>contestacion de la demanda 17/10/18</t>
  </si>
  <si>
    <t>fija fecha para celebrar audiencia de conciliación como requisito para conceder recurso de apelación contra la sentencia de primera instancia para el día 13 de julio de 2017 a las 04:00 pm</t>
  </si>
  <si>
    <t xml:space="preserve">etapa inicial </t>
  </si>
  <si>
    <t>pendiente contestar</t>
  </si>
  <si>
    <t xml:space="preserve">se fijo fecha para audiencia inicial </t>
  </si>
  <si>
    <t>etapa probatoria - tercera audiencia de pruebas 21 de junio de 2019 9:30 am</t>
  </si>
  <si>
    <t>fija fecha de audiencia de trámite y juzgamiento el día 25 de octubre de 2018 a las 9:00 am, se notifica en estrados., se asistió a audiencia de juzgamiento y absuelven al departamento de las pretensiones de la demanda, el apoderado de la parte demandante interpone recurso de apelación ante el superior jerarquico.</t>
  </si>
  <si>
    <t xml:space="preserve">comntestada la demanda, en espera del auto que notifique y de por contestada la demanda y pendiente  que el juzgado resuelva los recrusos interpuestos </t>
  </si>
  <si>
    <t>comntestada la demanda, en espera del auto que notifique y de por contestada la demanda y pendiente fecha de audiencia inicial.</t>
  </si>
  <si>
    <t>Guillermo Zamudio</t>
  </si>
  <si>
    <t>WILLIAM OBANDO FLOREZ</t>
  </si>
  <si>
    <t>2019-00030</t>
  </si>
  <si>
    <t>MEQUI BRAVO ROJAS</t>
  </si>
  <si>
    <t>Administración central</t>
  </si>
  <si>
    <t>Departamento del Putumayo - Indercultura</t>
  </si>
  <si>
    <t>Traslado de la contestación</t>
  </si>
  <si>
    <t>11001-33-43-063-2019--00105-00</t>
  </si>
  <si>
    <t>MIGUEL ANGEL VALLEJO PULISTAR</t>
  </si>
  <si>
    <t>11001-33-43-063-2019-00101-00</t>
  </si>
  <si>
    <t>11001-33-36-031-2019-00047-00</t>
  </si>
  <si>
    <t>JORGE ARMANDO GAVIRIA LOPEZ</t>
  </si>
  <si>
    <t>2019-00094</t>
  </si>
  <si>
    <t>GILDARDO ANTONIO CHILITO</t>
  </si>
  <si>
    <t>2019-79</t>
  </si>
  <si>
    <t>ALEXANDER ERAZO ALVAREZ</t>
  </si>
  <si>
    <t>2019-00091</t>
  </si>
  <si>
    <t>FROILAN GUSTAVO CHAMORRO</t>
  </si>
  <si>
    <t>2019-00048</t>
  </si>
  <si>
    <t>JUAN SEBASTIAN PEREZ LONDOÑO</t>
  </si>
  <si>
    <t>86001-33-40-002-2018-00448</t>
  </si>
  <si>
    <t>JUAN PEDRO MALES JAMIOY</t>
  </si>
  <si>
    <t>11001-33-43-060-2019-00090-00</t>
  </si>
  <si>
    <t>11001-33-43-060-2019-00089-00</t>
  </si>
  <si>
    <t>MARCO TULIO CAICEDO SAMBONI</t>
  </si>
  <si>
    <t>11001-33-43-060-2019-00081-00</t>
  </si>
  <si>
    <t>AMARIS PATRICIA CERON CARDENAS</t>
  </si>
  <si>
    <t>11001-33-43-060-2019-00078-00</t>
  </si>
  <si>
    <t>LUIS ELADIO PORTILLA VALLEJO</t>
  </si>
  <si>
    <t>52001-23-33-000-2019-00071-00</t>
  </si>
  <si>
    <t>11001-33-36-037-2019-00076-00</t>
  </si>
  <si>
    <t>2018-00195</t>
  </si>
  <si>
    <t>2018-00196</t>
  </si>
  <si>
    <t>11001-33-36-033-2019-00076-00</t>
  </si>
  <si>
    <t>11001-33-36-033-2019-00084-00</t>
  </si>
  <si>
    <t>11001-33-36-033-2019-00096-00</t>
  </si>
  <si>
    <t>11001-33-36-037-2019-00085-00</t>
  </si>
  <si>
    <t>11001-33-36-033-2019-00077-00</t>
  </si>
  <si>
    <t>11001-33-36-033-2019-00082-00</t>
  </si>
  <si>
    <t>11001-33-36-033-2019-00092-00</t>
  </si>
  <si>
    <t>11001-33-43-063-2019-00157-00</t>
  </si>
  <si>
    <t>11001-33-36-038-2019-00089-00</t>
  </si>
  <si>
    <t>11001-33-36-031-2019-00078-00</t>
  </si>
  <si>
    <t>11001-33-43-061-2019-00068-00</t>
  </si>
  <si>
    <t>11001-33-36-038-2019-00072-00</t>
  </si>
  <si>
    <t>11001-33-36-036-2019-00061-00</t>
  </si>
  <si>
    <t>11001-33-43-063-2019-00160-00</t>
  </si>
  <si>
    <t>11001-33-36-032-2019-00064-00</t>
  </si>
  <si>
    <t>11001-33-36-032-2019-00070-00</t>
  </si>
  <si>
    <t>11001-33-36-032-2019-00084-00</t>
  </si>
  <si>
    <t>11001-33-36-033-2019-00141-00</t>
  </si>
  <si>
    <t>11001-33-36-037-2019-00077-00</t>
  </si>
  <si>
    <t>11001-33-36-034-2019-00069-00</t>
  </si>
  <si>
    <t>11001-33-43-063-2019-00166-00</t>
  </si>
  <si>
    <t>2019-00140</t>
  </si>
  <si>
    <t>2019-00145</t>
  </si>
  <si>
    <t>2019-00165</t>
  </si>
  <si>
    <t>2019-00174</t>
  </si>
  <si>
    <t>2019-00147</t>
  </si>
  <si>
    <t>2019-00146</t>
  </si>
  <si>
    <t>2019-00095</t>
  </si>
  <si>
    <t>2019-00161</t>
  </si>
  <si>
    <t>2019-00144</t>
  </si>
  <si>
    <t>2019-00171</t>
  </si>
  <si>
    <t>2019-00159</t>
  </si>
  <si>
    <t>2019-00162</t>
  </si>
  <si>
    <t>11001-33-43-062-2019-00096-00</t>
  </si>
  <si>
    <t>11001-33-43-060-2019-000136-00</t>
  </si>
  <si>
    <t>2019 00160</t>
  </si>
  <si>
    <t>11001-33-43-061-2019-00129-00</t>
  </si>
  <si>
    <t>11001-33-36-034-2019-00078-00</t>
  </si>
  <si>
    <t>860013340002 2019 00147 00</t>
  </si>
  <si>
    <t>860013340002 2019 00 146 00</t>
  </si>
  <si>
    <t>860013340002 2019 00 149 00</t>
  </si>
  <si>
    <t>860013340002 2019 00 148 00</t>
  </si>
  <si>
    <t>2500 2336 00020190039400</t>
  </si>
  <si>
    <t>11001-33-36-034 2019 00070 00</t>
  </si>
  <si>
    <t>11001-33-36-034-2019 00123 00</t>
  </si>
  <si>
    <t>11001-33-36-036-2019 00080 00</t>
  </si>
  <si>
    <t>11001-33-43-065-2019 00080 00</t>
  </si>
  <si>
    <t>1100133-36-036-2019 00083 00</t>
  </si>
  <si>
    <t>11001-33-43-0652019 00089 00</t>
  </si>
  <si>
    <t>11001-33-43-065-2019 000 90 00</t>
  </si>
  <si>
    <t>11001 -33-36-036-2019-00090 00</t>
  </si>
  <si>
    <t>11001-33-43-065-2019 00091 00</t>
  </si>
  <si>
    <t>11001 -33-36-036-2019 00128 00</t>
  </si>
  <si>
    <t>11001 33-43-063-2019-00167-00</t>
  </si>
  <si>
    <t>2019 00172</t>
  </si>
  <si>
    <t>11001-33-36-036-2019-00172-00</t>
  </si>
  <si>
    <t>11001-33-43-065-2019-00076-00</t>
  </si>
  <si>
    <t>11001-33-43--065-2019-00065-00</t>
  </si>
  <si>
    <t>860013340002-2019-00150-00</t>
  </si>
  <si>
    <t>860013340002-2019-00151-00</t>
  </si>
  <si>
    <t>11001 -33-36-031-2019-00069-00</t>
  </si>
  <si>
    <t>11001-33-36-031-2019-00075-00</t>
  </si>
  <si>
    <t>11001-33-36-031-2019-00132-00</t>
  </si>
  <si>
    <t>2019-00170</t>
  </si>
  <si>
    <t>2019-00179</t>
  </si>
  <si>
    <t>2019-00180</t>
  </si>
  <si>
    <t>2019-00181</t>
  </si>
  <si>
    <t>2019-00191</t>
  </si>
  <si>
    <t>11001-33-43--065-2019-00071-00</t>
  </si>
  <si>
    <t>11001-33-43--065-2019-00079-00</t>
  </si>
  <si>
    <t>11001-33-43-061-2019-00069-00</t>
  </si>
  <si>
    <t>11001-33-43-061-2019-00104-00</t>
  </si>
  <si>
    <t>11001-33-43-058-2019-00044-00</t>
  </si>
  <si>
    <t>11001-33-43-059-2019-00075-00</t>
  </si>
  <si>
    <t>11001-33-36-035-2019-00078-00</t>
  </si>
  <si>
    <t>11001-33-36-037-2019-00140-00</t>
  </si>
  <si>
    <t>11001-33-43-059-2019-00136-00</t>
  </si>
  <si>
    <t>11001-33-43-059-2019-00125-00</t>
  </si>
  <si>
    <t>11001-33-43-059-2019-00081-00</t>
  </si>
  <si>
    <t>11001-33-36-032-2019-00120-00</t>
  </si>
  <si>
    <t>11001-33-36-037-2019-00095-00</t>
  </si>
  <si>
    <t>11001-33-36-032-2019-00106-00</t>
  </si>
  <si>
    <t>11001-33-43-059-2019-00076-00</t>
  </si>
  <si>
    <t>11001-33-43-059-2019-00077-00</t>
  </si>
  <si>
    <t>11001-33-36-035-2019-00077-00</t>
  </si>
  <si>
    <t>11001-33-43-059-2019-00084-00</t>
  </si>
  <si>
    <t>11001-33-43-059-2019-00090-00</t>
  </si>
  <si>
    <t>11001-33-36-038-2019-00150-00</t>
  </si>
  <si>
    <t>11001-33-43-064-2019-00085-00</t>
  </si>
  <si>
    <t>25000-234-1000-2017-00-687-00</t>
  </si>
  <si>
    <t>11001-33-43-060-2019-00079-00</t>
  </si>
  <si>
    <t>52001-23-33-002-2019-00195-00</t>
  </si>
  <si>
    <t>520012333000-2019-00183-00</t>
  </si>
  <si>
    <t>EMPRESA DE ENERGÍA DEL PUTUMAYO</t>
  </si>
  <si>
    <t>CARLOS ANDRES FAJARDO ANDRADE</t>
  </si>
  <si>
    <t>WILLIAM DE JESUS RIVERA CARVAJAL</t>
  </si>
  <si>
    <t>BLANCA SOCORRO GUACAN MELO</t>
  </si>
  <si>
    <t xml:space="preserve">MARLENY TAICUZ PAI </t>
  </si>
  <si>
    <t>MARINA MAYA PINTO</t>
  </si>
  <si>
    <t>LORENZO MENESES MARTINEZ</t>
  </si>
  <si>
    <t>REINERIA CERÓN CARDENAS</t>
  </si>
  <si>
    <t>ANA SILVIA GONZALEZ RIVERA</t>
  </si>
  <si>
    <t>ZULMA MARILY FAJARDO ANDRADE</t>
  </si>
  <si>
    <t>JHONATAN RAFAEL VICTORIA CERÓN</t>
  </si>
  <si>
    <t>SIXTA TULIA PASINGA CERÓN</t>
  </si>
  <si>
    <t>ANTIDIO GUERRERO ENRIQUEZ</t>
  </si>
  <si>
    <t>MA. LUZ DEL SOCORRO TORO</t>
  </si>
  <si>
    <t>DEMETRIO JOJOA PAY</t>
  </si>
  <si>
    <t>GLORIA AMPARO MONTENEGRO HERNANDEZ</t>
  </si>
  <si>
    <t>GILMER CARVAJAL MEDINA</t>
  </si>
  <si>
    <t>FLOR ALBA DIAZ</t>
  </si>
  <si>
    <t>KELLY CAROLINA ROSERO ORDOÑEZ</t>
  </si>
  <si>
    <t>JANETH GOMEZ CASTILLO</t>
  </si>
  <si>
    <t>MA. DEL CARMEN VILLAREAL PEREZ</t>
  </si>
  <si>
    <t>IVAN ALIRIO DALLOS GARCIA</t>
  </si>
  <si>
    <t>ROCIO ELVIA ARRIGUI MEDINA</t>
  </si>
  <si>
    <t>RUBIEL QUINAYAS RUIZ</t>
  </si>
  <si>
    <t>HECTOR MAURO PORTILLA PABON</t>
  </si>
  <si>
    <t>MARIA ALICIA LOPEZ</t>
  </si>
  <si>
    <t>MARIA BERCELINA CORTES</t>
  </si>
  <si>
    <t>GENITH MUÑOZ RODRIGUEZ</t>
  </si>
  <si>
    <t>CLIMACO ARBEY MORAN CHAVEZ</t>
  </si>
  <si>
    <t>DIEGO FERNANDO GIRALDO PORTILLA</t>
  </si>
  <si>
    <t>JEREMIAS CHAPAL</t>
  </si>
  <si>
    <t>HENRY ORLANDO CAJIAO HERNANDEZ</t>
  </si>
  <si>
    <t>YARINE LEONOR MARIN PEREZ</t>
  </si>
  <si>
    <t>WILLIAM ORLANDO OSSA</t>
  </si>
  <si>
    <t>EDMUNDO ROMULO GELPUD</t>
  </si>
  <si>
    <t>YURI NUBIA ZAMBRANO PANTOJA</t>
  </si>
  <si>
    <t>HECTOR MARIA PENAGOS CAMACHO</t>
  </si>
  <si>
    <t>LUIS MIGUEL LEGARDA</t>
  </si>
  <si>
    <t>JHON EDUIXON CASTRO MEDINA</t>
  </si>
  <si>
    <t>MARIA MELBA GOMEZ</t>
  </si>
  <si>
    <t>OTSBAL NORBEY VALLEJO MUÑOZ</t>
  </si>
  <si>
    <t>JOSEFINA ORTIZ</t>
  </si>
  <si>
    <t>FRANKLIN HERNAN FAJARDO ANDRADE</t>
  </si>
  <si>
    <t>FABIO TORRES OME</t>
  </si>
  <si>
    <t>GLORIA URSULINA SIGINDIOY</t>
  </si>
  <si>
    <t>EDITH EFIGENIA ZAMBRANO BORJA</t>
  </si>
  <si>
    <t>ANA MIREYA PORTILLA CERON</t>
  </si>
  <si>
    <t>ADELINA TRUJILLO PARRA</t>
  </si>
  <si>
    <t>MA. EDITH LEGARDA CERON</t>
  </si>
  <si>
    <t>ARVEY VARGAS ANACONA</t>
  </si>
  <si>
    <t>CARLOS RODRIGO SALAS SALAS</t>
  </si>
  <si>
    <t>JOHN EDWIN LONDOÑO NOVOA</t>
  </si>
  <si>
    <t xml:space="preserve">LUZ OMAIRA CRIOLLO </t>
  </si>
  <si>
    <t>MILCIADES CHICANGANA QUINAYAS</t>
  </si>
  <si>
    <t>ROSA ALBINA MUTUMBAJOY DE ILES</t>
  </si>
  <si>
    <t>EROINA LASSO GAVIRIA</t>
  </si>
  <si>
    <t>PEDRO ANANIAS ORTEGA</t>
  </si>
  <si>
    <t>ANGEL MARIA RODRIGUEZ</t>
  </si>
  <si>
    <t>JORGE ELIECER ANACONA DELGADO</t>
  </si>
  <si>
    <t>JAER MILLER CARDENAS</t>
  </si>
  <si>
    <t>RICHARD GUSTAVO CHAMORRO DIAZ</t>
  </si>
  <si>
    <t>VICENTE ROSERO NAUCIL</t>
  </si>
  <si>
    <t>CARLOS ERNESTO FAJARDO ACOSTA</t>
  </si>
  <si>
    <t>JENNIFER ALEXANDRA MOJHANA SOLARTE</t>
  </si>
  <si>
    <t>MARIO FERNANDO SANTACRUZ CERON</t>
  </si>
  <si>
    <t>YURI YESNEI RECALDE ESPAÑA</t>
  </si>
  <si>
    <t>MARIO ALEJANDRO CALDERON BURGOS</t>
  </si>
  <si>
    <t>FLORIBERTO RODRIGUEZ GARCIA</t>
  </si>
  <si>
    <t>EMILIO ENRIQUE ANACONA DELGADO</t>
  </si>
  <si>
    <t>AURORA ROSERO DE CABRERA</t>
  </si>
  <si>
    <t>RONALD NOLBERTO DAVID VALENCIA</t>
  </si>
  <si>
    <t>WILLINTON LOZANO ARIAS</t>
  </si>
  <si>
    <t>JESUS CLEMENTE BERMEO LEYTON</t>
  </si>
  <si>
    <t>ALEJANDRO RAMOS</t>
  </si>
  <si>
    <t>MABEL ROCIO MELO BURBANO</t>
  </si>
  <si>
    <t>JESUS MARLEN CHAPID</t>
  </si>
  <si>
    <t>ILSEN ARALY PORTILLA</t>
  </si>
  <si>
    <t>OLEYSA LILIANA OBANDO QUIÑONES</t>
  </si>
  <si>
    <t>AMARILI SEVILLANO CORTES</t>
  </si>
  <si>
    <t>MARIELA CUMBAL LOPEZ</t>
  </si>
  <si>
    <t>LENCY ANABELL PORTILLA</t>
  </si>
  <si>
    <t xml:space="preserve">MARIANA ELIZABETH SALAS </t>
  </si>
  <si>
    <t>ANIBAL JAVIER SALAS SALAS</t>
  </si>
  <si>
    <t>CARLOS EDUARDO CHUNGANA NAZATE</t>
  </si>
  <si>
    <t>EDUARDO ALFONSO CAICEDO ESPAÑA</t>
  </si>
  <si>
    <t>ANDREA FERNANDA ERAZO</t>
  </si>
  <si>
    <t>DAGOBERTO ORTEGA MEGA</t>
  </si>
  <si>
    <t>MARIANO LEON ANACONA DELGADO</t>
  </si>
  <si>
    <t>MARLENY DEL SOCORRO CORTES</t>
  </si>
  <si>
    <t>ALEX RONALD DIAZ</t>
  </si>
  <si>
    <t>CARLOS LEONARDO SALAZAR</t>
  </si>
  <si>
    <t xml:space="preserve">RUBEN DARIO SANCHEZ </t>
  </si>
  <si>
    <t>FABIOLA VARGAS GOMEZ</t>
  </si>
  <si>
    <t>JAIR GIRALDO ARIAS</t>
  </si>
  <si>
    <t>HUGO ALIRIO ERAZO</t>
  </si>
  <si>
    <t>MA. ROSA ORDOÑEZ GÓMEZ</t>
  </si>
  <si>
    <t>EUGENIA LILY MOJHANA SOLARTE</t>
  </si>
  <si>
    <t>LUIS ARMANDO OJEDA</t>
  </si>
  <si>
    <t>tribunal administrativo de nariño españa</t>
  </si>
  <si>
    <t>juzgado 63 administrativo de bogotá</t>
  </si>
  <si>
    <t>juzgado 31 administrativo de bogotá</t>
  </si>
  <si>
    <t>j.uzgado primero administrativo de mocoa</t>
  </si>
  <si>
    <t>j.uzgado segundo administrativo de mocoa</t>
  </si>
  <si>
    <t>juzgado 60 administrativio de bogotá</t>
  </si>
  <si>
    <t>juzgado 37 administrativo de bogotá</t>
  </si>
  <si>
    <t>juzgado 33 administrativo de bogotá</t>
  </si>
  <si>
    <t>juzgado 38 administrativo de bogotá</t>
  </si>
  <si>
    <t>juzgado 61 administrativo de bogotá</t>
  </si>
  <si>
    <t>juzgado 36 administrativo de bogotá</t>
  </si>
  <si>
    <t>juzgado 32 administrativo de bogotá</t>
  </si>
  <si>
    <t>juzgado 34 administrativo de bogotá</t>
  </si>
  <si>
    <t>juzgado 62 administrativo de bogotá</t>
  </si>
  <si>
    <t>juzgado 60 administrativo de bogotá</t>
  </si>
  <si>
    <t>juzgado segundo administrativo de mocoa</t>
  </si>
  <si>
    <t>tribunal administrativo de cundinamarca</t>
  </si>
  <si>
    <t>juzgado 65 administrativo de bogotá</t>
  </si>
  <si>
    <t>juzgado 58 administrativo de bogotá</t>
  </si>
  <si>
    <t>juzgado 59 administrativo de bogotá</t>
  </si>
  <si>
    <t>juzgado 35 administrativo de bogotá</t>
  </si>
  <si>
    <t>juzgado 64 administrativo de bogotá</t>
  </si>
  <si>
    <t>tribunal administrativo de cundinarmarca- solarte</t>
  </si>
  <si>
    <t>juzgado 60 administrativio. bta.</t>
  </si>
  <si>
    <t>t.a. nariño montenegro</t>
  </si>
  <si>
    <t>tribunal administrativo de nariño</t>
  </si>
  <si>
    <t>Otros Litigios y Demandas</t>
  </si>
  <si>
    <t>86571-40-89-001-2013-00033-00</t>
  </si>
  <si>
    <t>CARMEN HERMENCIA CARVAJAL NASTACUAS</t>
  </si>
  <si>
    <t>Municipal de Puerto Asís</t>
  </si>
  <si>
    <t>Civiles</t>
  </si>
  <si>
    <t>Ordinario de Pertenencia</t>
  </si>
  <si>
    <t>Secretaría de Salud</t>
  </si>
  <si>
    <t>Hospital Jorge Julio Guzmán- Junat de Acción  Comunal barrio el centro de Puerto guzmán indeterminados</t>
  </si>
  <si>
    <t>Etapa Inicial</t>
  </si>
  <si>
    <t>2019-00068</t>
  </si>
  <si>
    <t>SEGUNDO HERALDO MUÑOZ MEJÍA</t>
  </si>
  <si>
    <t xml:space="preserve">Juzgado Primero Administrativo de Mocoa </t>
  </si>
  <si>
    <t>en espera de audiencia inicial</t>
  </si>
  <si>
    <t>2017-00786</t>
  </si>
  <si>
    <t>JORGE FUEBRINGER BERMEO</t>
  </si>
  <si>
    <t>Juzgado 12 laboral del Circuito de Bogotá</t>
  </si>
  <si>
    <t xml:space="preserve">Ordinario de primera instancia </t>
  </si>
  <si>
    <t>audiencia establecida en el art. 11 de la ley 11-49 de 2007</t>
  </si>
  <si>
    <t>2017-00356</t>
  </si>
  <si>
    <t>CECILIA CHAVEZ DE ROMO</t>
  </si>
  <si>
    <t xml:space="preserve">Juzgado Segundo Administrativo de Mocoa  </t>
  </si>
  <si>
    <t>audiencia inicial llevada acabo el 06-09-2018</t>
  </si>
  <si>
    <t>760013105002-2016-00149-00</t>
  </si>
  <si>
    <t>JOSE GEREMÍAS CERON</t>
  </si>
  <si>
    <t>Juzgado Segundo Laboral del Circuito de Calí</t>
  </si>
  <si>
    <t>Ordinario laboral</t>
  </si>
  <si>
    <t>en espera de fecha de audiencia</t>
  </si>
  <si>
    <t>86001-31-03-001-2019-00135-00</t>
  </si>
  <si>
    <t>LUIS GILBERTO GETIAL</t>
  </si>
  <si>
    <t>Juzgado Civil del Circuito de Mocoa</t>
  </si>
  <si>
    <t>Ejecutivo de mayor cuantía</t>
  </si>
  <si>
    <t>Expediente remitido a la Jurisdicción contenciosa  administrativa</t>
  </si>
  <si>
    <t>2018-00422</t>
  </si>
  <si>
    <t>Tribunal Administrativo de nariño</t>
  </si>
  <si>
    <t>Para audiencia inicial</t>
  </si>
  <si>
    <t>DEFENSORÍA DEL PUEBLO</t>
  </si>
  <si>
    <t>Acción Popular</t>
  </si>
  <si>
    <t>Departamento del Putumayo- Municipio de mocoa y Otros</t>
  </si>
  <si>
    <t>Traslado de la contestación de la demanda</t>
  </si>
  <si>
    <t>2019-00308</t>
  </si>
  <si>
    <t>Tribunal Administrativo de nraiño</t>
  </si>
  <si>
    <t>Departamento del Putumayo y Gran Tierra</t>
  </si>
  <si>
    <t>Contestación de la demanda</t>
  </si>
  <si>
    <t>860013340002-2009-00251</t>
  </si>
  <si>
    <t>860013340002-2009-00066</t>
  </si>
  <si>
    <t>860013331702-2012-00096</t>
  </si>
  <si>
    <t>860013333751-2013-00040</t>
  </si>
  <si>
    <t>520012333003-2013-00184-00</t>
  </si>
  <si>
    <t>860013333751-2014-00122</t>
  </si>
  <si>
    <t>520012333003-2014-00265-00</t>
  </si>
  <si>
    <t>52-001-23-33-000-2014-00363-00</t>
  </si>
  <si>
    <t>520012333003-2014--0374-00</t>
  </si>
  <si>
    <t>520012333003-2012-00090-00</t>
  </si>
  <si>
    <t>860013333751-2013-00312</t>
  </si>
  <si>
    <t>860013340002-2013-00439</t>
  </si>
  <si>
    <t>860013333751-201300293</t>
  </si>
  <si>
    <t>860013340002-2014-00083</t>
  </si>
  <si>
    <t>860013331001-2014-00221</t>
  </si>
  <si>
    <t>52-001-23-33-000-2014-00375-00</t>
  </si>
  <si>
    <t>190013331005-20110032300</t>
  </si>
  <si>
    <t>2015- 00169</t>
  </si>
  <si>
    <t>520012333000-2016-0448-00</t>
  </si>
  <si>
    <t>110013336-2014-00396-00</t>
  </si>
  <si>
    <t>860013331702-2007-00341</t>
  </si>
  <si>
    <t>11001-3343-061-2016-00498-00</t>
  </si>
  <si>
    <t>860013333751-2014-00190-00</t>
  </si>
  <si>
    <t>860013333751-2014-00085-00</t>
  </si>
  <si>
    <t>860013105001-2013-00307-00</t>
  </si>
  <si>
    <t>860013331001-2014-00256-00</t>
  </si>
  <si>
    <t>860013333751-2015-00109-00</t>
  </si>
  <si>
    <t>2018-00086</t>
  </si>
  <si>
    <t>76-001-33-33-004-2016-00321-00</t>
  </si>
  <si>
    <t>860013331001-2016-00655</t>
  </si>
  <si>
    <t>2008-00066</t>
  </si>
  <si>
    <t>2019-0008</t>
  </si>
  <si>
    <t>860013333751-2013-00283</t>
  </si>
  <si>
    <t>52001-23-33-000-2014-0009-00</t>
  </si>
  <si>
    <t>52-001-23-33-004-2014-00552-00</t>
  </si>
  <si>
    <t>52-001-23-33-000-2016-00437-00</t>
  </si>
  <si>
    <t>110013336036-2019-00128-00</t>
  </si>
  <si>
    <t>2014-00130</t>
  </si>
  <si>
    <t>52-001-23-33-004-2014-00555</t>
  </si>
  <si>
    <t>52001233000-2017-00016-00</t>
  </si>
  <si>
    <t>860013331001-2015-00139</t>
  </si>
  <si>
    <t>860013331001-2012-00172</t>
  </si>
  <si>
    <t>860013331001-2012-00167</t>
  </si>
  <si>
    <t>520013333007-2015-00273-00</t>
  </si>
  <si>
    <t>860013105001-2010-00491-01</t>
  </si>
  <si>
    <t>860013105001-2012-00085</t>
  </si>
  <si>
    <t>860013105001-2013-00133-05</t>
  </si>
  <si>
    <t>860013105001-2013-00401-00</t>
  </si>
  <si>
    <t>2015-00062</t>
  </si>
  <si>
    <t>520013333006-2015-00188-00</t>
  </si>
  <si>
    <t>860013340002-2014-00112</t>
  </si>
  <si>
    <t>860013331001-2014-00076</t>
  </si>
  <si>
    <t>860013340002-2017-00320</t>
  </si>
  <si>
    <t>52-001-23-33-000-2017-00456-00</t>
  </si>
  <si>
    <t>52-001-23-33-004-2014-0552-00</t>
  </si>
  <si>
    <t>52001-23-33-002-2015-0329-00</t>
  </si>
  <si>
    <t>860013340002-2018-00105</t>
  </si>
  <si>
    <t>2018-00352</t>
  </si>
  <si>
    <t>52-001-23-33000-2016-00462-00</t>
  </si>
  <si>
    <t>860013340002-2018-00300</t>
  </si>
  <si>
    <t>110013336037-2015-00570-00</t>
  </si>
  <si>
    <t>860013105001-2018-00313</t>
  </si>
  <si>
    <t xml:space="preserve">REPUBLICA DE COLOMBIA </t>
  </si>
  <si>
    <t>DEPARTAMENTO DEL PUTUMAYO</t>
  </si>
  <si>
    <t>PROCESOS JUDICIALES EN CONTRA DEL DEPARTAMENTO.</t>
  </si>
  <si>
    <t xml:space="preserve">Cordialmente: ______________________________________________  </t>
  </si>
  <si>
    <t>XIMENA REMOLINA CASTELLANOS</t>
  </si>
  <si>
    <t>Jefe de oficina Jurídica Departamental</t>
  </si>
  <si>
    <t>TERCER INFORME TRIMESTRAL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</si>
</sst>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 #,##0.00_);_(&quot;$&quot;\ * \(#,##0.00\);_(&quot;$&quot;\ * &quot;-&quot;??_);_(@_)"/>
    <numFmt numFmtId="43" formatCode="_(* #,##0.00_);_(* \(#,##0.00\);_(* &quot;-&quot;??_);_(@_)"/>
    <numFmt numFmtId="164" formatCode="_-&quot;$&quot;* #,##0_-;\-&quot;$&quot;* #,##0_-;_-&quot;$&quot;* &quot;-&quot;_-;_-@_-"/>
    <numFmt numFmtId="165" formatCode="_-* #,##0_-;\-* #,##0_-;_-* &quot;-&quot;_-;_-@_-"/>
    <numFmt numFmtId="166" formatCode="_-* #,##0.00_-;\-* #,##0.00_-;_-* &quot;-&quot;??_-;_-@_-"/>
    <numFmt numFmtId="167" formatCode="#,##0.00000"/>
    <numFmt numFmtId="168" formatCode="_(* #,##0_);_(* \(#,##0\);_(* &quot;-&quot;??_);_(@_)"/>
    <numFmt numFmtId="169" formatCode="&quot;Mocoa,&quot;\ mmmm\ dd\ &quot;de&quot;\ yyyy"/>
    <numFmt numFmtId="170" formatCode="&quot;Ref: Informe Procesos Judiciales a &quot;dd\ mmmm\ &quot;de &quot;yyyy"/>
  </numFmts>
  <fonts count="28" x14ac:knownFonts="1">
    <font>
      <sz val="11"/>
      <color theme="1"/>
      <name val="Calibri"/>
      <family val="2"/>
      <scheme val="minor"/>
    </font>
    <font>
      <sz val="11"/>
      <color theme="1"/>
      <name val="Calibri"/>
      <family val="2"/>
      <scheme val="minor"/>
    </font>
    <font>
      <b/>
      <sz val="11"/>
      <color theme="1"/>
      <name val="Calibri"/>
      <family val="2"/>
      <scheme val="minor"/>
    </font>
    <font>
      <sz val="10"/>
      <color indexed="8"/>
      <name val="MS Sans Serif"/>
      <family val="2"/>
    </font>
    <font>
      <b/>
      <sz val="11"/>
      <color theme="1"/>
      <name val="Calibri"/>
      <family val="2"/>
    </font>
    <font>
      <b/>
      <sz val="10"/>
      <color indexed="9"/>
      <name val="Arial"/>
      <family val="2"/>
    </font>
    <font>
      <sz val="10"/>
      <color indexed="8"/>
      <name val="Calibri"/>
      <family val="2"/>
    </font>
    <font>
      <b/>
      <sz val="10"/>
      <color indexed="8"/>
      <name val="Calibri"/>
      <family val="2"/>
    </font>
    <font>
      <sz val="10"/>
      <color theme="1"/>
      <name val="Calibri"/>
      <family val="2"/>
      <scheme val="minor"/>
    </font>
    <font>
      <sz val="11"/>
      <color theme="1"/>
      <name val="Arial Narrow"/>
      <family val="2"/>
    </font>
    <font>
      <b/>
      <sz val="11"/>
      <color theme="1"/>
      <name val="Arial Narrow"/>
      <family val="2"/>
    </font>
    <font>
      <sz val="11"/>
      <color theme="1"/>
      <name val="Calibri"/>
      <family val="2"/>
    </font>
    <font>
      <sz val="12"/>
      <name val="Garamond"/>
      <family val="1"/>
    </font>
    <font>
      <b/>
      <sz val="12"/>
      <color theme="1"/>
      <name val="Garamond"/>
      <family val="1"/>
    </font>
    <font>
      <sz val="12"/>
      <color theme="1"/>
      <name val="Garamond"/>
      <family val="1"/>
    </font>
    <font>
      <b/>
      <sz val="10"/>
      <color theme="1"/>
      <name val="Calibri"/>
      <family val="2"/>
      <scheme val="minor"/>
    </font>
    <font>
      <b/>
      <sz val="12"/>
      <color theme="1"/>
      <name val="Calibri"/>
      <family val="2"/>
      <scheme val="minor"/>
    </font>
    <font>
      <sz val="11"/>
      <name val="Arial"/>
      <family val="2"/>
    </font>
    <font>
      <sz val="12"/>
      <name val="Arial Narrow"/>
      <family val="2"/>
    </font>
    <font>
      <sz val="12"/>
      <color rgb="FF000000"/>
      <name val="Arial Narrow"/>
      <family val="2"/>
    </font>
    <font>
      <sz val="11"/>
      <color theme="1"/>
      <name val="Arial"/>
      <family val="2"/>
    </font>
    <font>
      <i/>
      <sz val="9"/>
      <color theme="1"/>
      <name val="Garamond"/>
      <family val="1"/>
    </font>
    <font>
      <sz val="11"/>
      <color theme="1"/>
      <name val="Garamond"/>
      <family val="1"/>
    </font>
    <font>
      <sz val="12"/>
      <color rgb="FF000000"/>
      <name val="Garamond"/>
      <family val="1"/>
    </font>
    <font>
      <sz val="11"/>
      <name val="Garamond"/>
      <family val="1"/>
    </font>
    <font>
      <b/>
      <sz val="11"/>
      <color theme="1"/>
      <name val="Garamond"/>
      <family val="1"/>
    </font>
    <font>
      <sz val="14"/>
      <color theme="1"/>
      <name val="Garamond"/>
      <family val="1"/>
    </font>
    <font>
      <b/>
      <sz val="14"/>
      <color theme="1"/>
      <name val="Garamond"/>
      <family val="1"/>
    </font>
  </fonts>
  <fills count="9">
    <fill>
      <patternFill patternType="none"/>
    </fill>
    <fill>
      <patternFill patternType="gray125"/>
    </fill>
    <fill>
      <patternFill patternType="solid">
        <fgColor rgb="FFFFFFFF"/>
      </patternFill>
    </fill>
    <fill>
      <patternFill patternType="solid">
        <fgColor rgb="FFCFE0F1"/>
      </patternFill>
    </fill>
    <fill>
      <patternFill patternType="solid">
        <fgColor rgb="FFF2F5F9"/>
      </patternFill>
    </fill>
    <fill>
      <patternFill patternType="solid">
        <fgColor theme="3"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rgb="FFFFC000"/>
        <bgColor indexed="64"/>
      </patternFill>
    </fill>
  </fills>
  <borders count="17">
    <border>
      <left/>
      <right/>
      <top/>
      <bottom/>
      <diagonal/>
    </border>
    <border>
      <left style="thin">
        <color rgb="FF979991"/>
      </left>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24">
    <xf numFmtId="0" fontId="0" fillId="0" borderId="0"/>
    <xf numFmtId="9" fontId="1" fillId="0" borderId="0" applyFont="0" applyFill="0" applyBorder="0" applyAlignment="0" applyProtection="0"/>
    <xf numFmtId="0" fontId="3" fillId="0" borderId="0"/>
    <xf numFmtId="0"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0" fontId="1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cellStyleXfs>
  <cellXfs count="96">
    <xf numFmtId="0" fontId="0" fillId="0" borderId="0" xfId="0"/>
    <xf numFmtId="0" fontId="4" fillId="2" borderId="1" xfId="2" applyFont="1" applyFill="1" applyBorder="1" applyAlignment="1">
      <alignment horizontal="center" vertical="top" wrapText="1"/>
    </xf>
    <xf numFmtId="0" fontId="4" fillId="2" borderId="2" xfId="2" applyFont="1" applyFill="1" applyBorder="1" applyAlignment="1">
      <alignment horizontal="center" vertical="center" wrapText="1"/>
    </xf>
    <xf numFmtId="0" fontId="4" fillId="2" borderId="3" xfId="2" applyFont="1" applyFill="1" applyBorder="1" applyAlignment="1">
      <alignment horizontal="center" vertical="center" wrapText="1"/>
    </xf>
    <xf numFmtId="0" fontId="3" fillId="0" borderId="0" xfId="2" applyNumberFormat="1" applyFill="1" applyBorder="1" applyAlignment="1" applyProtection="1"/>
    <xf numFmtId="0" fontId="3" fillId="3" borderId="2" xfId="2" applyFill="1" applyBorder="1" applyAlignment="1">
      <alignment horizontal="right" vertical="top" wrapText="1"/>
    </xf>
    <xf numFmtId="167" fontId="3" fillId="2" borderId="2" xfId="2" applyNumberFormat="1" applyFill="1" applyBorder="1" applyAlignment="1">
      <alignment horizontal="right" vertical="top" wrapText="1"/>
    </xf>
    <xf numFmtId="0" fontId="3" fillId="2" borderId="2" xfId="2" applyFill="1" applyBorder="1" applyAlignment="1">
      <alignment horizontal="right" vertical="top" wrapText="1"/>
    </xf>
    <xf numFmtId="0" fontId="3" fillId="2" borderId="3" xfId="2" applyFill="1" applyBorder="1" applyAlignment="1">
      <alignment horizontal="right" vertical="top" wrapText="1"/>
    </xf>
    <xf numFmtId="167" fontId="3" fillId="4" borderId="2" xfId="2" applyNumberFormat="1" applyFill="1" applyBorder="1" applyAlignment="1">
      <alignment horizontal="right" vertical="top" wrapText="1"/>
    </xf>
    <xf numFmtId="10" fontId="3" fillId="4" borderId="2" xfId="2" applyNumberFormat="1" applyFill="1" applyBorder="1" applyAlignment="1">
      <alignment horizontal="right" vertical="top" wrapText="1"/>
    </xf>
    <xf numFmtId="0" fontId="3" fillId="4" borderId="3" xfId="2" applyFill="1" applyBorder="1" applyAlignment="1">
      <alignment horizontal="right" vertical="top" wrapText="1"/>
    </xf>
    <xf numFmtId="10" fontId="3" fillId="2" borderId="2" xfId="2" applyNumberFormat="1" applyFill="1" applyBorder="1" applyAlignment="1">
      <alignment horizontal="right" vertical="top" wrapText="1"/>
    </xf>
    <xf numFmtId="10" fontId="3" fillId="2" borderId="3" xfId="2" applyNumberFormat="1" applyFill="1" applyBorder="1" applyAlignment="1">
      <alignment horizontal="right" vertical="top" wrapText="1"/>
    </xf>
    <xf numFmtId="10" fontId="3" fillId="4" borderId="3" xfId="2" applyNumberFormat="1" applyFill="1" applyBorder="1" applyAlignment="1">
      <alignment horizontal="right" vertical="top" wrapText="1"/>
    </xf>
    <xf numFmtId="14" fontId="5" fillId="5" borderId="0" xfId="0" applyNumberFormat="1" applyFont="1" applyFill="1" applyBorder="1" applyAlignment="1">
      <alignment horizontal="center"/>
    </xf>
    <xf numFmtId="0" fontId="5" fillId="5" borderId="0" xfId="3" applyFont="1" applyFill="1" applyBorder="1" applyAlignment="1">
      <alignment horizontal="center"/>
    </xf>
    <xf numFmtId="10" fontId="1" fillId="0" borderId="0" xfId="1" applyNumberFormat="1" applyFont="1" applyBorder="1"/>
    <xf numFmtId="43" fontId="1" fillId="0" borderId="0" xfId="4" applyFont="1"/>
    <xf numFmtId="43" fontId="0" fillId="0" borderId="0" xfId="0" applyNumberFormat="1"/>
    <xf numFmtId="0" fontId="0" fillId="0" borderId="0" xfId="0" applyBorder="1"/>
    <xf numFmtId="168" fontId="1" fillId="0" borderId="0" xfId="4" applyNumberFormat="1" applyFont="1"/>
    <xf numFmtId="14" fontId="0" fillId="0" borderId="0" xfId="0" applyNumberFormat="1" applyBorder="1"/>
    <xf numFmtId="14" fontId="0" fillId="6" borderId="0" xfId="0" applyNumberFormat="1" applyFill="1" applyBorder="1"/>
    <xf numFmtId="0" fontId="9" fillId="0" borderId="0" xfId="0" applyFont="1"/>
    <xf numFmtId="0" fontId="12" fillId="7" borderId="4" xfId="0" applyFont="1" applyFill="1" applyBorder="1" applyAlignment="1">
      <alignment horizontal="center" vertical="center" wrapText="1"/>
    </xf>
    <xf numFmtId="0" fontId="14" fillId="7" borderId="0" xfId="0" applyFont="1" applyFill="1" applyAlignment="1" applyProtection="1">
      <alignment horizontal="center" vertical="center"/>
      <protection locked="0"/>
    </xf>
    <xf numFmtId="3" fontId="0" fillId="0" borderId="0" xfId="0" applyNumberFormat="1"/>
    <xf numFmtId="0" fontId="0" fillId="0" borderId="0" xfId="0" applyAlignment="1">
      <alignment horizontal="center"/>
    </xf>
    <xf numFmtId="0" fontId="0" fillId="0" borderId="0" xfId="0" applyAlignment="1">
      <alignment vertical="center" wrapText="1"/>
    </xf>
    <xf numFmtId="0" fontId="15" fillId="0" borderId="4" xfId="0" applyFont="1" applyBorder="1" applyAlignment="1">
      <alignment horizontal="center" vertical="center" wrapText="1"/>
    </xf>
    <xf numFmtId="0" fontId="8" fillId="0" borderId="4" xfId="0" applyFont="1" applyBorder="1"/>
    <xf numFmtId="3" fontId="8" fillId="0" borderId="4" xfId="0" applyNumberFormat="1" applyFont="1" applyBorder="1"/>
    <xf numFmtId="0" fontId="15" fillId="6" borderId="4" xfId="0" applyFont="1" applyFill="1" applyBorder="1" applyAlignment="1"/>
    <xf numFmtId="3" fontId="15" fillId="6" borderId="4" xfId="0" applyNumberFormat="1" applyFont="1" applyFill="1" applyBorder="1" applyAlignment="1"/>
    <xf numFmtId="0" fontId="0" fillId="0" borderId="0" xfId="0" applyAlignment="1"/>
    <xf numFmtId="9" fontId="17" fillId="7" borderId="4" xfId="0" applyNumberFormat="1" applyFont="1" applyFill="1" applyBorder="1" applyAlignment="1">
      <alignment horizontal="center" vertical="center" wrapText="1"/>
    </xf>
    <xf numFmtId="0" fontId="18" fillId="7" borderId="4" xfId="0" applyFont="1" applyFill="1" applyBorder="1" applyAlignment="1">
      <alignment horizontal="center" vertical="center" wrapText="1"/>
    </xf>
    <xf numFmtId="0" fontId="19" fillId="7" borderId="4" xfId="0" applyFont="1" applyFill="1" applyBorder="1" applyAlignment="1">
      <alignment horizontal="center" vertical="center" wrapText="1"/>
    </xf>
    <xf numFmtId="0" fontId="19" fillId="7" borderId="4" xfId="0" applyFont="1" applyFill="1" applyBorder="1" applyAlignment="1" applyProtection="1">
      <alignment horizontal="center" vertical="center" wrapText="1"/>
      <protection locked="0"/>
    </xf>
    <xf numFmtId="9" fontId="20" fillId="7" borderId="4" xfId="0" applyNumberFormat="1" applyFont="1" applyFill="1" applyBorder="1" applyAlignment="1">
      <alignment horizontal="center" vertical="center" wrapText="1"/>
    </xf>
    <xf numFmtId="9" fontId="12" fillId="7" borderId="4" xfId="0" applyNumberFormat="1" applyFont="1" applyFill="1" applyBorder="1" applyAlignment="1">
      <alignment horizontal="center" vertical="center" wrapText="1"/>
    </xf>
    <xf numFmtId="0" fontId="0" fillId="0" borderId="0" xfId="0" applyAlignment="1">
      <alignment horizontal="center"/>
    </xf>
    <xf numFmtId="0" fontId="21" fillId="0" borderId="12" xfId="0" applyFont="1" applyBorder="1" applyAlignment="1">
      <alignment horizontal="justify" vertical="center" wrapText="1"/>
    </xf>
    <xf numFmtId="0" fontId="21" fillId="0" borderId="11" xfId="0" applyFont="1" applyBorder="1" applyAlignment="1">
      <alignment horizontal="justify" vertical="center" wrapText="1"/>
    </xf>
    <xf numFmtId="0" fontId="21" fillId="0" borderId="13" xfId="0" applyFont="1" applyBorder="1" applyAlignment="1">
      <alignment horizontal="justify" vertical="center" wrapText="1"/>
    </xf>
    <xf numFmtId="0" fontId="21" fillId="0" borderId="14" xfId="0" applyFont="1" applyBorder="1" applyAlignment="1">
      <alignment horizontal="justify" vertical="center" wrapText="1"/>
    </xf>
    <xf numFmtId="167" fontId="3" fillId="8" borderId="2" xfId="2" applyNumberFormat="1" applyFill="1" applyBorder="1" applyAlignment="1">
      <alignment horizontal="right" vertical="top" wrapText="1"/>
    </xf>
    <xf numFmtId="10" fontId="3" fillId="8" borderId="2" xfId="2" applyNumberFormat="1" applyFill="1" applyBorder="1" applyAlignment="1">
      <alignment horizontal="right" vertical="top" wrapText="1"/>
    </xf>
    <xf numFmtId="10" fontId="3" fillId="8" borderId="3" xfId="2" applyNumberFormat="1" applyFill="1" applyBorder="1" applyAlignment="1">
      <alignment horizontal="right" vertical="top" wrapText="1"/>
    </xf>
    <xf numFmtId="14" fontId="0" fillId="8" borderId="0" xfId="0" applyNumberFormat="1" applyFill="1" applyBorder="1"/>
    <xf numFmtId="0" fontId="3" fillId="8" borderId="2" xfId="2" applyFill="1" applyBorder="1" applyAlignment="1">
      <alignment horizontal="right" vertical="top" wrapText="1"/>
    </xf>
    <xf numFmtId="10" fontId="1" fillId="8" borderId="0" xfId="1" applyNumberFormat="1" applyFont="1" applyFill="1" applyBorder="1"/>
    <xf numFmtId="0" fontId="8" fillId="8" borderId="0" xfId="0" applyFont="1" applyFill="1"/>
    <xf numFmtId="0" fontId="6" fillId="8" borderId="0" xfId="0" applyFont="1" applyFill="1"/>
    <xf numFmtId="0" fontId="0" fillId="8" borderId="0" xfId="0" applyFill="1"/>
    <xf numFmtId="0" fontId="14" fillId="7" borderId="0" xfId="0" applyFont="1" applyFill="1" applyAlignment="1">
      <alignment horizontal="center" vertical="center" wrapText="1"/>
    </xf>
    <xf numFmtId="0" fontId="13" fillId="7" borderId="4" xfId="0" applyFont="1" applyFill="1" applyBorder="1" applyAlignment="1">
      <alignment horizontal="center" vertical="center" wrapText="1"/>
    </xf>
    <xf numFmtId="9" fontId="13" fillId="7" borderId="4" xfId="1" applyFont="1" applyFill="1" applyBorder="1" applyAlignment="1">
      <alignment horizontal="center" vertical="center" wrapText="1"/>
    </xf>
    <xf numFmtId="0" fontId="13" fillId="7" borderId="0" xfId="0" applyFont="1" applyFill="1" applyAlignment="1">
      <alignment horizontal="center" vertical="center" wrapText="1"/>
    </xf>
    <xf numFmtId="0" fontId="12" fillId="7" borderId="15" xfId="0" applyFont="1" applyFill="1" applyBorder="1" applyAlignment="1">
      <alignment horizontal="center" vertical="center" wrapText="1"/>
    </xf>
    <xf numFmtId="0" fontId="14" fillId="7" borderId="0" xfId="0" applyFont="1" applyFill="1" applyAlignment="1">
      <alignment horizontal="center" vertical="center"/>
    </xf>
    <xf numFmtId="0" fontId="22" fillId="7" borderId="15" xfId="0" applyFont="1" applyFill="1" applyBorder="1" applyAlignment="1">
      <alignment horizontal="center" vertical="center" wrapText="1"/>
    </xf>
    <xf numFmtId="0" fontId="22" fillId="7" borderId="15" xfId="0" applyFont="1" applyFill="1" applyBorder="1" applyAlignment="1">
      <alignment horizontal="center" vertical="center"/>
    </xf>
    <xf numFmtId="0" fontId="14" fillId="7" borderId="15" xfId="0" applyFont="1" applyFill="1" applyBorder="1" applyAlignment="1">
      <alignment horizontal="center" vertical="center" wrapText="1"/>
    </xf>
    <xf numFmtId="0" fontId="14" fillId="7" borderId="15" xfId="0" applyFont="1" applyFill="1" applyBorder="1" applyAlignment="1">
      <alignment horizontal="center" vertical="center"/>
    </xf>
    <xf numFmtId="0" fontId="23" fillId="7" borderId="15" xfId="0" applyFont="1" applyFill="1" applyBorder="1" applyAlignment="1">
      <alignment horizontal="center" vertical="center" wrapText="1"/>
    </xf>
    <xf numFmtId="0" fontId="12" fillId="7" borderId="15" xfId="0" applyFont="1" applyFill="1" applyBorder="1" applyAlignment="1">
      <alignment horizontal="center" vertical="center"/>
    </xf>
    <xf numFmtId="0" fontId="22" fillId="7" borderId="16" xfId="0" applyFont="1" applyFill="1" applyBorder="1" applyAlignment="1">
      <alignment horizontal="center" vertical="center" wrapText="1"/>
    </xf>
    <xf numFmtId="0" fontId="24" fillId="7" borderId="15" xfId="0" applyFont="1" applyFill="1" applyBorder="1" applyAlignment="1">
      <alignment horizontal="center" vertical="center" wrapText="1"/>
    </xf>
    <xf numFmtId="10" fontId="14" fillId="7" borderId="0" xfId="1" applyNumberFormat="1" applyFont="1" applyFill="1" applyAlignment="1" applyProtection="1">
      <alignment horizontal="center" vertical="center"/>
      <protection locked="0"/>
    </xf>
    <xf numFmtId="0" fontId="0" fillId="0" borderId="0" xfId="0" applyAlignment="1"/>
    <xf numFmtId="0" fontId="2" fillId="0" borderId="0" xfId="0" applyFont="1" applyAlignment="1"/>
    <xf numFmtId="170" fontId="2" fillId="0" borderId="0" xfId="0" applyNumberFormat="1" applyFont="1" applyAlignment="1">
      <alignment horizontal="left"/>
    </xf>
    <xf numFmtId="0" fontId="0" fillId="0" borderId="0" xfId="0" applyAlignment="1">
      <alignment horizontal="justify" vertical="top" wrapText="1"/>
    </xf>
    <xf numFmtId="0" fontId="16" fillId="0" borderId="0" xfId="0" applyFont="1" applyAlignment="1">
      <alignment horizontal="center"/>
    </xf>
    <xf numFmtId="0" fontId="0" fillId="0" borderId="0" xfId="0" applyAlignment="1">
      <alignment horizontal="center"/>
    </xf>
    <xf numFmtId="169" fontId="0" fillId="0" borderId="0" xfId="0" applyNumberFormat="1" applyAlignment="1">
      <alignment horizontal="left"/>
    </xf>
    <xf numFmtId="0" fontId="0" fillId="0" borderId="0" xfId="0" applyAlignment="1">
      <alignment horizontal="left"/>
    </xf>
    <xf numFmtId="0" fontId="2" fillId="0" borderId="0" xfId="0" applyFont="1" applyAlignment="1">
      <alignment horizontal="center"/>
    </xf>
    <xf numFmtId="0" fontId="0" fillId="0" borderId="0" xfId="0" applyAlignment="1">
      <alignment horizontal="justify" vertical="top"/>
    </xf>
    <xf numFmtId="0" fontId="10" fillId="6" borderId="9" xfId="0" applyFont="1" applyFill="1" applyBorder="1" applyAlignment="1" applyProtection="1">
      <alignment horizontal="center"/>
      <protection locked="0"/>
    </xf>
    <xf numFmtId="0" fontId="10" fillId="6" borderId="10" xfId="0" applyFont="1" applyFill="1" applyBorder="1" applyAlignment="1" applyProtection="1">
      <alignment horizontal="center"/>
      <protection locked="0"/>
    </xf>
    <xf numFmtId="0" fontId="10" fillId="6" borderId="11" xfId="0" applyFont="1" applyFill="1" applyBorder="1" applyAlignment="1" applyProtection="1">
      <alignment horizontal="center"/>
      <protection locked="0"/>
    </xf>
    <xf numFmtId="0" fontId="10" fillId="6" borderId="6" xfId="0" applyFont="1" applyFill="1" applyBorder="1" applyAlignment="1">
      <alignment horizontal="center"/>
    </xf>
    <xf numFmtId="0" fontId="10" fillId="0" borderId="6" xfId="0" applyFont="1" applyBorder="1" applyAlignment="1">
      <alignment horizontal="center"/>
    </xf>
    <xf numFmtId="0" fontId="10" fillId="0" borderId="7" xfId="0" applyFont="1" applyBorder="1" applyAlignment="1">
      <alignment horizontal="center"/>
    </xf>
    <xf numFmtId="0" fontId="10" fillId="0" borderId="5" xfId="0" applyFont="1" applyBorder="1" applyAlignment="1">
      <alignment horizontal="center"/>
    </xf>
    <xf numFmtId="0" fontId="10" fillId="0" borderId="8" xfId="0" applyFont="1" applyBorder="1" applyAlignment="1">
      <alignment horizontal="center"/>
    </xf>
    <xf numFmtId="0" fontId="25" fillId="7" borderId="0" xfId="0" applyFont="1" applyFill="1" applyAlignment="1">
      <alignment horizontal="center" vertical="center"/>
    </xf>
    <xf numFmtId="0" fontId="25" fillId="7" borderId="0" xfId="0" applyFont="1" applyFill="1" applyAlignment="1">
      <alignment horizontal="center"/>
    </xf>
    <xf numFmtId="0" fontId="13" fillId="7" borderId="7" xfId="0" applyFont="1" applyFill="1" applyBorder="1" applyAlignment="1">
      <alignment horizontal="center" vertical="center" wrapText="1"/>
    </xf>
    <xf numFmtId="0" fontId="13" fillId="7" borderId="5" xfId="0" applyFont="1" applyFill="1" applyBorder="1" applyAlignment="1">
      <alignment horizontal="center" vertical="center" wrapText="1"/>
    </xf>
    <xf numFmtId="0" fontId="13" fillId="7" borderId="8" xfId="0" applyFont="1" applyFill="1" applyBorder="1" applyAlignment="1">
      <alignment horizontal="center" vertical="center" wrapText="1"/>
    </xf>
    <xf numFmtId="0" fontId="26" fillId="7" borderId="0" xfId="0" applyFont="1" applyFill="1" applyAlignment="1">
      <alignment horizontal="center" vertical="center"/>
    </xf>
    <xf numFmtId="0" fontId="27" fillId="7" borderId="0" xfId="0" applyFont="1" applyFill="1" applyAlignment="1">
      <alignment horizontal="center"/>
    </xf>
  </cellXfs>
  <cellStyles count="24">
    <cellStyle name="Millares [0] 2" xfId="5"/>
    <cellStyle name="Millares [0] 3" xfId="11"/>
    <cellStyle name="Millares [0] 4" xfId="10"/>
    <cellStyle name="Millares [0] 5" xfId="9"/>
    <cellStyle name="Millares [0] 6" xfId="15"/>
    <cellStyle name="Millares [0] 7" xfId="18"/>
    <cellStyle name="Millares [0] 8" xfId="20"/>
    <cellStyle name="Millares [0] 9" xfId="23"/>
    <cellStyle name="Millares 10" xfId="22"/>
    <cellStyle name="Millares 2" xfId="4"/>
    <cellStyle name="Millares 3" xfId="12"/>
    <cellStyle name="Millares 4" xfId="13"/>
    <cellStyle name="Millares 5" xfId="17"/>
    <cellStyle name="Millares 6" xfId="16"/>
    <cellStyle name="Millares 7" xfId="14"/>
    <cellStyle name="Millares 8" xfId="19"/>
    <cellStyle name="Millares 9" xfId="21"/>
    <cellStyle name="Moneda [0] 2" xfId="6"/>
    <cellStyle name="Moneda 2" xfId="7"/>
    <cellStyle name="Normal" xfId="0" builtinId="0"/>
    <cellStyle name="Normal 2" xfId="2"/>
    <cellStyle name="Normal 3" xfId="8"/>
    <cellStyle name="Porcentaje" xfId="1" builtinId="5"/>
    <cellStyle name="Porcentaje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57150</xdr:rowOff>
    </xdr:from>
    <xdr:to>
      <xdr:col>0</xdr:col>
      <xdr:colOff>1114425</xdr:colOff>
      <xdr:row>4</xdr:row>
      <xdr:rowOff>142876</xdr:rowOff>
    </xdr:to>
    <xdr:pic>
      <xdr:nvPicPr>
        <xdr:cNvPr id="3" name="Imagen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381"/>
        <a:stretch/>
      </xdr:blipFill>
      <xdr:spPr bwMode="auto">
        <a:xfrm>
          <a:off x="104775" y="57150"/>
          <a:ext cx="1009650" cy="866776"/>
        </a:xfrm>
        <a:prstGeom prst="rect">
          <a:avLst/>
        </a:prstGeom>
        <a:noFill/>
        <a:ln>
          <a:noFill/>
        </a:ln>
      </xdr:spPr>
    </xdr:pic>
    <xdr:clientData/>
  </xdr:twoCellAnchor>
  <xdr:twoCellAnchor editAs="oneCell">
    <xdr:from>
      <xdr:col>4</xdr:col>
      <xdr:colOff>34605</xdr:colOff>
      <xdr:row>0</xdr:row>
      <xdr:rowOff>69721</xdr:rowOff>
    </xdr:from>
    <xdr:to>
      <xdr:col>4</xdr:col>
      <xdr:colOff>999175</xdr:colOff>
      <xdr:row>4</xdr:row>
      <xdr:rowOff>134113</xdr:rowOff>
    </xdr:to>
    <xdr:pic>
      <xdr:nvPicPr>
        <xdr:cNvPr id="4" name="Imagen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778055" y="69721"/>
          <a:ext cx="964570" cy="845442"/>
        </a:xfrm>
        <a:prstGeom prst="rect">
          <a:avLst/>
        </a:prstGeom>
        <a:noFill/>
        <a:ln w="9525">
          <a:noFill/>
          <a:miter lim="800000"/>
          <a:headEnd/>
          <a:tailEnd/>
        </a:ln>
      </xdr:spPr>
    </xdr:pic>
    <xdr:clientData/>
  </xdr:twoCellAnchor>
  <xdr:twoCellAnchor editAs="oneCell">
    <xdr:from>
      <xdr:col>0</xdr:col>
      <xdr:colOff>19050</xdr:colOff>
      <xdr:row>46</xdr:row>
      <xdr:rowOff>0</xdr:rowOff>
    </xdr:from>
    <xdr:to>
      <xdr:col>4</xdr:col>
      <xdr:colOff>1009650</xdr:colOff>
      <xdr:row>46</xdr:row>
      <xdr:rowOff>95250</xdr:rowOff>
    </xdr:to>
    <xdr:pic>
      <xdr:nvPicPr>
        <xdr:cNvPr id="5" name="Imagen 4"/>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9050" y="9553575"/>
          <a:ext cx="5781675" cy="95250"/>
        </a:xfrm>
        <a:prstGeom prst="rect">
          <a:avLst/>
        </a:prstGeom>
        <a:noFill/>
        <a:ln>
          <a:noFill/>
        </a:ln>
      </xdr:spPr>
    </xdr:pic>
    <xdr:clientData/>
  </xdr:twoCellAnchor>
  <xdr:twoCellAnchor editAs="oneCell">
    <xdr:from>
      <xdr:col>0</xdr:col>
      <xdr:colOff>47625</xdr:colOff>
      <xdr:row>45</xdr:row>
      <xdr:rowOff>0</xdr:rowOff>
    </xdr:from>
    <xdr:to>
      <xdr:col>0</xdr:col>
      <xdr:colOff>857250</xdr:colOff>
      <xdr:row>49</xdr:row>
      <xdr:rowOff>125095</xdr:rowOff>
    </xdr:to>
    <xdr:pic>
      <xdr:nvPicPr>
        <xdr:cNvPr id="6" name="Imagen 5"/>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7625" y="9401175"/>
          <a:ext cx="809625" cy="887095"/>
        </a:xfrm>
        <a:prstGeom prst="rect">
          <a:avLst/>
        </a:prstGeom>
        <a:noFill/>
        <a:ln>
          <a:noFill/>
        </a:ln>
      </xdr:spPr>
    </xdr:pic>
    <xdr:clientData/>
  </xdr:twoCellAnchor>
  <xdr:twoCellAnchor editAs="oneCell">
    <xdr:from>
      <xdr:col>4</xdr:col>
      <xdr:colOff>314325</xdr:colOff>
      <xdr:row>45</xdr:row>
      <xdr:rowOff>0</xdr:rowOff>
    </xdr:from>
    <xdr:to>
      <xdr:col>5</xdr:col>
      <xdr:colOff>34290</xdr:colOff>
      <xdr:row>49</xdr:row>
      <xdr:rowOff>45085</xdr:rowOff>
    </xdr:to>
    <xdr:pic>
      <xdr:nvPicPr>
        <xdr:cNvPr id="7" name="Imagen 6"/>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7889"/>
        <a:stretch/>
      </xdr:blipFill>
      <xdr:spPr bwMode="auto">
        <a:xfrm>
          <a:off x="5057775" y="9534525"/>
          <a:ext cx="767715" cy="807085"/>
        </a:xfrm>
        <a:prstGeom prst="rect">
          <a:avLst/>
        </a:prstGeom>
        <a:noFill/>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fimat4\sgmr\Sgmr_DODM\DESARROLLO_DE_MERCADOS\Curvas\Curva%20COP\ResumenCurvasTo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s TES"/>
      <sheetName val="TFT Pesos"/>
      <sheetName val="TFT Pesos corregido"/>
      <sheetName val="TFT uvr"/>
      <sheetName val="EEUU"/>
      <sheetName val="Chile"/>
      <sheetName val="Mexico"/>
      <sheetName val="Peru"/>
      <sheetName val="Brasil"/>
      <sheetName val="nueva curva"/>
    </sheetNames>
    <sheetDataSet>
      <sheetData sheetId="0" refreshError="1"/>
      <sheetData sheetId="1" refreshError="1">
        <row r="3892">
          <cell r="A3892">
            <v>43467</v>
          </cell>
          <cell r="F3892">
            <v>8.7422192050938735E-2</v>
          </cell>
          <cell r="G3892">
            <v>-4.3110521892100628E-2</v>
          </cell>
          <cell r="H3892">
            <v>-7.5257709276410414E-3</v>
          </cell>
          <cell r="J3892">
            <v>3.7</v>
          </cell>
        </row>
        <row r="3893">
          <cell r="A3893">
            <v>43468</v>
          </cell>
          <cell r="F3893">
            <v>8.8334842646768427E-2</v>
          </cell>
          <cell r="G3893">
            <v>-4.3625633880713485E-2</v>
          </cell>
          <cell r="H3893">
            <v>-9.253910498469714E-3</v>
          </cell>
          <cell r="J3893">
            <v>3.7</v>
          </cell>
        </row>
        <row r="3894">
          <cell r="A3894">
            <v>43469</v>
          </cell>
          <cell r="F3894">
            <v>8.9189400153406387E-2</v>
          </cell>
          <cell r="G3894">
            <v>-4.442856276129032E-2</v>
          </cell>
          <cell r="H3894">
            <v>-1.0283161574171876E-2</v>
          </cell>
          <cell r="J3894">
            <v>3.7</v>
          </cell>
        </row>
        <row r="3895">
          <cell r="A3895">
            <v>43473</v>
          </cell>
          <cell r="F3895">
            <v>8.9127031569699255E-2</v>
          </cell>
          <cell r="G3895">
            <v>-4.4484784294147858E-2</v>
          </cell>
          <cell r="H3895">
            <v>-1.2589300900857324E-2</v>
          </cell>
          <cell r="J3895">
            <v>3.7</v>
          </cell>
        </row>
        <row r="3896">
          <cell r="A3896">
            <v>43474</v>
          </cell>
          <cell r="F3896">
            <v>8.839567630124158E-2</v>
          </cell>
          <cell r="G3896">
            <v>-4.410402264700803E-2</v>
          </cell>
          <cell r="H3896">
            <v>-1.2000881467887345E-2</v>
          </cell>
          <cell r="J3896">
            <v>3.7</v>
          </cell>
        </row>
        <row r="3897">
          <cell r="A3897">
            <v>43475</v>
          </cell>
          <cell r="F3897">
            <v>8.7385728887818565E-2</v>
          </cell>
          <cell r="G3897">
            <v>-4.340651812848309E-2</v>
          </cell>
          <cell r="H3897">
            <v>-7.8539623085878627E-3</v>
          </cell>
          <cell r="J3897">
            <v>3.7</v>
          </cell>
        </row>
        <row r="3898">
          <cell r="A3898">
            <v>43476</v>
          </cell>
          <cell r="F3898">
            <v>8.7357122852879068E-2</v>
          </cell>
          <cell r="G3898">
            <v>-4.3645764912062818E-2</v>
          </cell>
          <cell r="H3898">
            <v>-7.331853358043823E-3</v>
          </cell>
          <cell r="J3898">
            <v>3.7</v>
          </cell>
        </row>
        <row r="3899">
          <cell r="A3899">
            <v>43479</v>
          </cell>
          <cell r="F3899">
            <v>8.7508189106828518E-2</v>
          </cell>
          <cell r="G3899">
            <v>-4.3776627558764387E-2</v>
          </cell>
          <cell r="H3899">
            <v>-8.1619881519222962E-3</v>
          </cell>
          <cell r="J3899">
            <v>3.7</v>
          </cell>
        </row>
        <row r="3900">
          <cell r="A3900">
            <v>43480</v>
          </cell>
          <cell r="F3900">
            <v>8.718610544295273E-2</v>
          </cell>
          <cell r="G3900">
            <v>-4.3422678761757198E-2</v>
          </cell>
          <cell r="H3900">
            <v>-6.6957709352699971E-3</v>
          </cell>
          <cell r="J3900">
            <v>3.7</v>
          </cell>
        </row>
        <row r="3901">
          <cell r="A3901">
            <v>43481</v>
          </cell>
          <cell r="F3901">
            <v>8.7310092540063125E-2</v>
          </cell>
          <cell r="G3901">
            <v>-4.3445287819751953E-2</v>
          </cell>
          <cell r="H3901">
            <v>-6.3527723485425069E-3</v>
          </cell>
          <cell r="J3901">
            <v>3.7</v>
          </cell>
        </row>
        <row r="3902">
          <cell r="A3902">
            <v>43482</v>
          </cell>
          <cell r="F3902">
            <v>8.8201174753451531E-2</v>
          </cell>
          <cell r="G3902">
            <v>-4.4623380673417284E-2</v>
          </cell>
          <cell r="H3902">
            <v>-6.50853183723063E-3</v>
          </cell>
          <cell r="J3902">
            <v>3.7</v>
          </cell>
        </row>
        <row r="3903">
          <cell r="A3903">
            <v>43483</v>
          </cell>
          <cell r="F3903">
            <v>8.7657145840430162E-2</v>
          </cell>
          <cell r="G3903">
            <v>-4.4088947424089142E-2</v>
          </cell>
          <cell r="H3903">
            <v>-5.9540817594595716E-3</v>
          </cell>
          <cell r="J3903">
            <v>3.7</v>
          </cell>
        </row>
        <row r="3904">
          <cell r="A3904">
            <v>43486</v>
          </cell>
          <cell r="F3904">
            <v>8.8762782361215001E-2</v>
          </cell>
          <cell r="G3904">
            <v>-4.4873953327754984E-2</v>
          </cell>
          <cell r="H3904">
            <v>-8.4510443565012708E-3</v>
          </cell>
          <cell r="J3904">
            <v>3.7</v>
          </cell>
        </row>
        <row r="3905">
          <cell r="A3905">
            <v>43487</v>
          </cell>
          <cell r="F3905">
            <v>8.7464588375815625E-2</v>
          </cell>
          <cell r="G3905">
            <v>-4.3926900913099601E-2</v>
          </cell>
          <cell r="H3905">
            <v>-5.0111405607764989E-3</v>
          </cell>
          <cell r="J3905">
            <v>3.7</v>
          </cell>
        </row>
        <row r="3906">
          <cell r="A3906">
            <v>43488</v>
          </cell>
          <cell r="F3906">
            <v>8.8046377036888973E-2</v>
          </cell>
          <cell r="G3906">
            <v>-4.4551591929414769E-2</v>
          </cell>
          <cell r="H3906">
            <v>-5.4815399059599673E-3</v>
          </cell>
          <cell r="J3906">
            <v>3.7</v>
          </cell>
        </row>
        <row r="3907">
          <cell r="A3907">
            <v>43489</v>
          </cell>
          <cell r="F3907">
            <v>8.8080328807861374E-2</v>
          </cell>
          <cell r="G3907">
            <v>-4.4494828672849318E-2</v>
          </cell>
          <cell r="H3907">
            <v>-5.7585703945534708E-3</v>
          </cell>
          <cell r="J3907">
            <v>3.7</v>
          </cell>
        </row>
        <row r="3908">
          <cell r="A3908">
            <v>43490</v>
          </cell>
          <cell r="F3908">
            <v>8.883320096887104E-2</v>
          </cell>
          <cell r="G3908">
            <v>-4.5375345879455957E-2</v>
          </cell>
          <cell r="H3908">
            <v>-6.9235908875951921E-3</v>
          </cell>
          <cell r="J3908">
            <v>3.7</v>
          </cell>
        </row>
        <row r="3909">
          <cell r="A3909">
            <v>43493</v>
          </cell>
          <cell r="F3909">
            <v>8.9682956116825141E-2</v>
          </cell>
          <cell r="G3909">
            <v>-4.6115983014203041E-2</v>
          </cell>
          <cell r="H3909">
            <v>-8.8573365452395067E-3</v>
          </cell>
          <cell r="J3909">
            <v>3.7</v>
          </cell>
        </row>
        <row r="3910">
          <cell r="A3910">
            <v>43494</v>
          </cell>
          <cell r="F3910">
            <v>8.9991209317933335E-2</v>
          </cell>
          <cell r="G3910">
            <v>-4.6197705915071968E-2</v>
          </cell>
          <cell r="H3910">
            <v>-1.0995115990059486E-2</v>
          </cell>
          <cell r="J3910">
            <v>3.7</v>
          </cell>
        </row>
        <row r="3911">
          <cell r="A3911">
            <v>43495</v>
          </cell>
          <cell r="F3911">
            <v>9.0331527075994872E-2</v>
          </cell>
          <cell r="G3911">
            <v>-4.6332884858506243E-2</v>
          </cell>
          <cell r="H3911">
            <v>-1.2958223218497704E-2</v>
          </cell>
          <cell r="J3911">
            <v>3.7</v>
          </cell>
        </row>
        <row r="3912">
          <cell r="A3912">
            <v>43496</v>
          </cell>
          <cell r="F3912">
            <v>8.9295839279301958E-2</v>
          </cell>
          <cell r="G3912">
            <v>-4.5607474940167161E-2</v>
          </cell>
          <cell r="H3912">
            <v>-1.313323290126945E-2</v>
          </cell>
          <cell r="J3912">
            <v>3.7</v>
          </cell>
        </row>
        <row r="3913">
          <cell r="A3913">
            <v>43497</v>
          </cell>
          <cell r="F3913">
            <v>9.0118076536944466E-2</v>
          </cell>
          <cell r="G3913">
            <v>-4.5812185314744409E-2</v>
          </cell>
          <cell r="H3913">
            <v>-1.6167086829700417E-2</v>
          </cell>
          <cell r="J3913">
            <v>3.7</v>
          </cell>
        </row>
        <row r="3914">
          <cell r="A3914">
            <v>43500</v>
          </cell>
          <cell r="F3914">
            <v>8.7931473141457064E-2</v>
          </cell>
          <cell r="G3914">
            <v>-4.4067188742272417E-2</v>
          </cell>
          <cell r="H3914">
            <v>-1.2359782365143068E-2</v>
          </cell>
          <cell r="J3914">
            <v>3.7</v>
          </cell>
        </row>
        <row r="3915">
          <cell r="A3915">
            <v>43501</v>
          </cell>
          <cell r="F3915">
            <v>8.8172203301007557E-2</v>
          </cell>
          <cell r="G3915">
            <v>-4.4436749602084644E-2</v>
          </cell>
          <cell r="H3915">
            <v>-1.1514411955764733E-2</v>
          </cell>
          <cell r="J3915">
            <v>3.7</v>
          </cell>
        </row>
        <row r="3916">
          <cell r="A3916">
            <v>43502</v>
          </cell>
          <cell r="F3916">
            <v>8.8778552873119032E-2</v>
          </cell>
          <cell r="G3916">
            <v>-4.5006039288057062E-2</v>
          </cell>
          <cell r="H3916">
            <v>-1.491752789398107E-2</v>
          </cell>
          <cell r="J3916">
            <v>3.7</v>
          </cell>
        </row>
        <row r="3917">
          <cell r="A3917">
            <v>43503</v>
          </cell>
          <cell r="F3917">
            <v>8.9851225768918505E-2</v>
          </cell>
          <cell r="G3917">
            <v>-4.5860084163115045E-2</v>
          </cell>
          <cell r="H3917">
            <v>-1.5782341300346676E-2</v>
          </cell>
          <cell r="J3917">
            <v>3.7</v>
          </cell>
        </row>
        <row r="3918">
          <cell r="A3918">
            <v>43504</v>
          </cell>
          <cell r="F3918">
            <v>8.9587628172483225E-2</v>
          </cell>
          <cell r="G3918">
            <v>-4.5904995872285595E-2</v>
          </cell>
          <cell r="H3918">
            <v>-1.4549538893109636E-2</v>
          </cell>
          <cell r="J3918">
            <v>3.7</v>
          </cell>
        </row>
        <row r="3919">
          <cell r="A3919">
            <v>43507</v>
          </cell>
          <cell r="F3919">
            <v>9.037783480664062E-2</v>
          </cell>
          <cell r="G3919">
            <v>-4.6548782530717259E-2</v>
          </cell>
          <cell r="H3919">
            <v>-1.5095314396007961E-2</v>
          </cell>
          <cell r="J3919">
            <v>3.7</v>
          </cell>
        </row>
        <row r="3920">
          <cell r="A3920">
            <v>43508</v>
          </cell>
          <cell r="F3920">
            <v>9.0479405086662412E-2</v>
          </cell>
          <cell r="G3920">
            <v>-4.6779104727039479E-2</v>
          </cell>
          <cell r="H3920">
            <v>-1.5004738599943557E-2</v>
          </cell>
          <cell r="J3920">
            <v>3.7</v>
          </cell>
        </row>
        <row r="3921">
          <cell r="A3921">
            <v>43509</v>
          </cell>
          <cell r="F3921">
            <v>9.0321137648591704E-2</v>
          </cell>
          <cell r="G3921">
            <v>-4.6893751437476053E-2</v>
          </cell>
          <cell r="H3921">
            <v>-1.4560228360675616E-2</v>
          </cell>
          <cell r="J3921">
            <v>3.7</v>
          </cell>
        </row>
        <row r="3922">
          <cell r="A3922">
            <v>43510</v>
          </cell>
          <cell r="F3922">
            <v>9.1154311610500777E-2</v>
          </cell>
          <cell r="G3922">
            <v>-4.7668861395949183E-2</v>
          </cell>
          <cell r="H3922">
            <v>-1.6153241568493716E-2</v>
          </cell>
          <cell r="J3922">
            <v>3.7</v>
          </cell>
        </row>
        <row r="3923">
          <cell r="A3923">
            <v>43511</v>
          </cell>
          <cell r="F3923">
            <v>9.0512796026877229E-2</v>
          </cell>
          <cell r="G3923">
            <v>-4.7181423291504467E-2</v>
          </cell>
          <cell r="H3923">
            <v>-1.5993265511277596E-2</v>
          </cell>
          <cell r="J3923">
            <v>3.7</v>
          </cell>
        </row>
        <row r="3924">
          <cell r="A3924">
            <v>43514</v>
          </cell>
          <cell r="F3924">
            <v>9.1205220627752243E-2</v>
          </cell>
          <cell r="G3924">
            <v>-4.7705259300770256E-2</v>
          </cell>
          <cell r="H3924">
            <v>-1.7361334914723352E-2</v>
          </cell>
          <cell r="J3924">
            <v>3.7</v>
          </cell>
        </row>
        <row r="3925">
          <cell r="A3925">
            <v>43515</v>
          </cell>
          <cell r="F3925">
            <v>9.1302553011678569E-2</v>
          </cell>
          <cell r="G3925">
            <v>-4.788159136600631E-2</v>
          </cell>
          <cell r="H3925">
            <v>-1.7650771360693852E-2</v>
          </cell>
          <cell r="J3925">
            <v>3.7</v>
          </cell>
        </row>
        <row r="3926">
          <cell r="A3926">
            <v>43516</v>
          </cell>
          <cell r="F3926">
            <v>9.1401788833580744E-2</v>
          </cell>
          <cell r="G3926">
            <v>-4.7787560506543252E-2</v>
          </cell>
          <cell r="H3926">
            <v>-1.8513273650248852E-2</v>
          </cell>
          <cell r="J3926">
            <v>3.7</v>
          </cell>
        </row>
        <row r="3927">
          <cell r="A3927">
            <v>43517</v>
          </cell>
          <cell r="F3927">
            <v>9.1220165229187397E-2</v>
          </cell>
          <cell r="G3927">
            <v>-4.7663132289287688E-2</v>
          </cell>
          <cell r="H3927">
            <v>-1.7197645360601872E-2</v>
          </cell>
          <cell r="J3927">
            <v>3.7</v>
          </cell>
        </row>
        <row r="3928">
          <cell r="A3928">
            <v>43518</v>
          </cell>
          <cell r="F3928">
            <v>9.1017326953018007E-2</v>
          </cell>
          <cell r="G3928">
            <v>-4.7645304104865303E-2</v>
          </cell>
          <cell r="H3928">
            <v>-1.7003605737407862E-2</v>
          </cell>
          <cell r="J3928">
            <v>3.7</v>
          </cell>
        </row>
        <row r="3929">
          <cell r="A3929">
            <v>43521</v>
          </cell>
          <cell r="F3929">
            <v>9.0588729497407747E-2</v>
          </cell>
          <cell r="G3929">
            <v>-4.7220543985659738E-2</v>
          </cell>
          <cell r="H3929">
            <v>-1.7129852164448608E-2</v>
          </cell>
          <cell r="J3929">
            <v>3.7</v>
          </cell>
        </row>
        <row r="3930">
          <cell r="A3930">
            <v>43522</v>
          </cell>
          <cell r="F3930">
            <v>9.0473905643689692E-2</v>
          </cell>
          <cell r="G3930">
            <v>-4.6948409777608079E-2</v>
          </cell>
          <cell r="H3930">
            <v>-1.7088766202171382E-2</v>
          </cell>
          <cell r="J3930">
            <v>3.7</v>
          </cell>
        </row>
        <row r="3931">
          <cell r="A3931">
            <v>43523</v>
          </cell>
          <cell r="F3931">
            <v>9.0408680353519066E-2</v>
          </cell>
          <cell r="G3931">
            <v>-4.6954662224094695E-2</v>
          </cell>
          <cell r="H3931">
            <v>-1.6791488614324265E-2</v>
          </cell>
          <cell r="J3931">
            <v>3.7</v>
          </cell>
        </row>
        <row r="3932">
          <cell r="A3932">
            <v>43524</v>
          </cell>
          <cell r="F3932">
            <v>9.1366063733127709E-2</v>
          </cell>
          <cell r="G3932">
            <v>-4.777647397631863E-2</v>
          </cell>
          <cell r="H3932">
            <v>-1.8242941673220721E-2</v>
          </cell>
          <cell r="J3932">
            <v>3.7</v>
          </cell>
        </row>
        <row r="3933">
          <cell r="A3933">
            <v>43525</v>
          </cell>
          <cell r="F3933">
            <v>9.0739572410736435E-2</v>
          </cell>
          <cell r="G3933">
            <v>-4.7871306232191317E-2</v>
          </cell>
          <cell r="H3933">
            <v>-1.4692501770362472E-2</v>
          </cell>
          <cell r="J3933">
            <v>3.7</v>
          </cell>
        </row>
        <row r="3934">
          <cell r="A3934">
            <v>43528</v>
          </cell>
          <cell r="F3934">
            <v>9.0321024357872329E-2</v>
          </cell>
          <cell r="G3934">
            <v>-4.7395356643516129E-2</v>
          </cell>
          <cell r="H3934">
            <v>-1.3635098168302676E-2</v>
          </cell>
          <cell r="J3934">
            <v>3.7</v>
          </cell>
        </row>
        <row r="3935">
          <cell r="A3935">
            <v>43529</v>
          </cell>
          <cell r="F3935">
            <v>9.0357543233953855E-2</v>
          </cell>
          <cell r="G3935">
            <v>-4.7375359359865539E-2</v>
          </cell>
          <cell r="H3935">
            <v>-1.4417942238228149E-2</v>
          </cell>
          <cell r="J3935">
            <v>3.7</v>
          </cell>
        </row>
        <row r="3936">
          <cell r="A3936">
            <v>43530</v>
          </cell>
          <cell r="F3936">
            <v>9.1719491791978608E-2</v>
          </cell>
          <cell r="G3936">
            <v>-4.9226595801413059E-2</v>
          </cell>
          <cell r="H3936">
            <v>-1.7865436218419413E-2</v>
          </cell>
          <cell r="J3936">
            <v>3.7</v>
          </cell>
        </row>
        <row r="3937">
          <cell r="A3937">
            <v>43531</v>
          </cell>
          <cell r="F3937">
            <v>9.2607552156564327E-2</v>
          </cell>
          <cell r="G3937">
            <v>-4.9825161498828194E-2</v>
          </cell>
          <cell r="H3937">
            <v>-1.9939635063923059E-2</v>
          </cell>
          <cell r="J3937">
            <v>3.7</v>
          </cell>
        </row>
        <row r="3938">
          <cell r="A3938">
            <v>43532</v>
          </cell>
          <cell r="F3938">
            <v>9.2308038093231223E-2</v>
          </cell>
          <cell r="G3938">
            <v>-4.9825450170427103E-2</v>
          </cell>
          <cell r="H3938">
            <v>-2.0619864166956693E-2</v>
          </cell>
          <cell r="J3938">
            <v>3.7</v>
          </cell>
        </row>
        <row r="3939">
          <cell r="A3939">
            <v>43535</v>
          </cell>
          <cell r="F3939">
            <v>9.4068723791848177E-2</v>
          </cell>
          <cell r="G3939">
            <v>-4.9653215457438102E-2</v>
          </cell>
          <cell r="H3939">
            <v>-2.8691905315192695E-2</v>
          </cell>
          <cell r="J3939">
            <v>3.7</v>
          </cell>
        </row>
        <row r="3940">
          <cell r="A3940">
            <v>43536</v>
          </cell>
          <cell r="F3940">
            <v>9.1824356739453356E-2</v>
          </cell>
          <cell r="G3940">
            <v>-4.9048215352575593E-2</v>
          </cell>
          <cell r="H3940">
            <v>-2.2073441025181925E-2</v>
          </cell>
          <cell r="J3940">
            <v>3.7</v>
          </cell>
        </row>
        <row r="3941">
          <cell r="A3941">
            <v>43537</v>
          </cell>
          <cell r="F3941">
            <v>9.149097525373287E-2</v>
          </cell>
          <cell r="G3941">
            <v>-4.9005596453768716E-2</v>
          </cell>
          <cell r="H3941">
            <v>-2.0984027516089548E-2</v>
          </cell>
          <cell r="J3941">
            <v>3.7</v>
          </cell>
        </row>
        <row r="3942">
          <cell r="A3942">
            <v>43538</v>
          </cell>
          <cell r="F3942">
            <v>9.1438048820828469E-2</v>
          </cell>
          <cell r="G3942">
            <v>-4.9270281082012812E-2</v>
          </cell>
          <cell r="H3942">
            <v>-2.0895161362532742E-2</v>
          </cell>
          <cell r="J3942">
            <v>3.7</v>
          </cell>
        </row>
        <row r="3943">
          <cell r="A3943">
            <v>43539</v>
          </cell>
          <cell r="F3943">
            <v>9.0655782136169608E-2</v>
          </cell>
          <cell r="G3943">
            <v>-4.8385534986012578E-2</v>
          </cell>
          <cell r="H3943">
            <v>-2.1193683506278496E-2</v>
          </cell>
          <cell r="J3943">
            <v>3.7</v>
          </cell>
        </row>
        <row r="3944">
          <cell r="A3944">
            <v>43542</v>
          </cell>
          <cell r="F3944">
            <v>9.0293743882018079E-2</v>
          </cell>
          <cell r="G3944">
            <v>-4.8098114049376986E-2</v>
          </cell>
          <cell r="H3944">
            <v>-1.9766973844490263E-2</v>
          </cell>
          <cell r="J3944">
            <v>3.7</v>
          </cell>
        </row>
        <row r="3945">
          <cell r="A3945">
            <v>43543</v>
          </cell>
          <cell r="F3945">
            <v>8.9924502294022782E-2</v>
          </cell>
          <cell r="G3945">
            <v>-4.773745688727643E-2</v>
          </cell>
          <cell r="H3945">
            <v>-1.9660517661172966E-2</v>
          </cell>
          <cell r="J3945">
            <v>3.7</v>
          </cell>
        </row>
        <row r="3946">
          <cell r="A3946">
            <v>43544</v>
          </cell>
          <cell r="F3946">
            <v>8.9585779325966564E-2</v>
          </cell>
          <cell r="G3946">
            <v>-4.742648192092197E-2</v>
          </cell>
          <cell r="H3946">
            <v>-2.0529014773705313E-2</v>
          </cell>
          <cell r="J3946">
            <v>3.7</v>
          </cell>
        </row>
        <row r="3947">
          <cell r="A3947">
            <v>43545</v>
          </cell>
          <cell r="F3947">
            <v>8.7684822610323565E-2</v>
          </cell>
          <cell r="G3947">
            <v>-4.5175289796032157E-2</v>
          </cell>
          <cell r="H3947">
            <v>-2.0477702422253656E-2</v>
          </cell>
          <cell r="J3947">
            <v>3.7</v>
          </cell>
        </row>
        <row r="3948">
          <cell r="A3948">
            <v>43546</v>
          </cell>
          <cell r="F3948">
            <v>8.5606118146214855E-2</v>
          </cell>
          <cell r="G3948">
            <v>-4.3801254147516851E-2</v>
          </cell>
          <cell r="H3948">
            <v>-1.5475723475579774E-2</v>
          </cell>
          <cell r="J3948">
            <v>3.7</v>
          </cell>
        </row>
        <row r="3949">
          <cell r="A3949">
            <v>43550</v>
          </cell>
          <cell r="F3949">
            <v>8.6949774353618531E-2</v>
          </cell>
          <cell r="G3949">
            <v>-4.4729893941224452E-2</v>
          </cell>
          <cell r="H3949">
            <v>-1.7942539832915584E-2</v>
          </cell>
          <cell r="J3949">
            <v>3.7</v>
          </cell>
        </row>
        <row r="3950">
          <cell r="A3950">
            <v>43551</v>
          </cell>
          <cell r="F3950">
            <v>8.8983384940871491E-2</v>
          </cell>
          <cell r="G3950">
            <v>-4.6883904585294747E-2</v>
          </cell>
          <cell r="H3950">
            <v>-1.9096435492807838E-2</v>
          </cell>
          <cell r="J3950">
            <v>3.7</v>
          </cell>
        </row>
        <row r="3951">
          <cell r="A3951">
            <v>43552</v>
          </cell>
          <cell r="F3951">
            <v>8.8589012185485261E-2</v>
          </cell>
          <cell r="G3951">
            <v>-4.6446471387936811E-2</v>
          </cell>
          <cell r="H3951">
            <v>-1.9371423568981486E-2</v>
          </cell>
          <cell r="J3951">
            <v>3.7</v>
          </cell>
        </row>
        <row r="3952">
          <cell r="A3952">
            <v>43553</v>
          </cell>
          <cell r="F3952">
            <v>8.8607745049515435E-2</v>
          </cell>
          <cell r="G3952">
            <v>-4.629780554828769E-2</v>
          </cell>
          <cell r="H3952">
            <v>-1.9727665737174667E-2</v>
          </cell>
          <cell r="J3952">
            <v>3.7</v>
          </cell>
        </row>
        <row r="3953">
          <cell r="A3953">
            <v>43556</v>
          </cell>
          <cell r="F3953">
            <v>8.7680542524940619E-2</v>
          </cell>
          <cell r="G3953">
            <v>-4.5480140646400921E-2</v>
          </cell>
          <cell r="H3953">
            <v>-1.8091854573428302E-2</v>
          </cell>
          <cell r="J3953">
            <v>3.7</v>
          </cell>
        </row>
        <row r="3954">
          <cell r="A3954">
            <v>43557</v>
          </cell>
          <cell r="F3954">
            <v>8.7668828209742838E-2</v>
          </cell>
          <cell r="G3954">
            <v>-4.5372358291282319E-2</v>
          </cell>
          <cell r="H3954">
            <v>-1.6054372531443178E-2</v>
          </cell>
          <cell r="J3954">
            <v>3.7</v>
          </cell>
        </row>
        <row r="3955">
          <cell r="A3955">
            <v>43558</v>
          </cell>
          <cell r="F3955">
            <v>8.7167552927738132E-2</v>
          </cell>
          <cell r="G3955">
            <v>-4.5051794047820046E-2</v>
          </cell>
          <cell r="H3955">
            <v>-1.5196766256918341E-2</v>
          </cell>
          <cell r="J3955">
            <v>3.7</v>
          </cell>
        </row>
        <row r="3956">
          <cell r="A3956">
            <v>43559</v>
          </cell>
          <cell r="F3956">
            <v>8.736749831766337E-2</v>
          </cell>
          <cell r="G3956">
            <v>-4.5366111713168761E-2</v>
          </cell>
          <cell r="H3956">
            <v>-1.498591031661272E-2</v>
          </cell>
          <cell r="J3956">
            <v>3.7</v>
          </cell>
        </row>
        <row r="3957">
          <cell r="A3957">
            <v>43560</v>
          </cell>
          <cell r="F3957">
            <v>8.7800501595899874E-2</v>
          </cell>
          <cell r="G3957">
            <v>-4.5784304131591395E-2</v>
          </cell>
          <cell r="H3957">
            <v>-1.6140125936424492E-2</v>
          </cell>
          <cell r="J3957">
            <v>3.7</v>
          </cell>
        </row>
        <row r="3958">
          <cell r="A3958">
            <v>43563</v>
          </cell>
          <cell r="F3958">
            <v>8.7752460143257091E-2</v>
          </cell>
          <cell r="G3958">
            <v>-4.5486805031379252E-2</v>
          </cell>
          <cell r="H3958">
            <v>-1.7648958208358552E-2</v>
          </cell>
          <cell r="J3958">
            <v>3.7</v>
          </cell>
        </row>
        <row r="3959">
          <cell r="A3959">
            <v>43564</v>
          </cell>
          <cell r="F3959">
            <v>8.7466159142442171E-2</v>
          </cell>
          <cell r="G3959">
            <v>-4.4933704525671969E-2</v>
          </cell>
          <cell r="H3959">
            <v>-1.9312467873042347E-2</v>
          </cell>
          <cell r="J3959">
            <v>3.7</v>
          </cell>
        </row>
        <row r="3960">
          <cell r="A3960">
            <v>43565</v>
          </cell>
          <cell r="F3960">
            <v>8.7161271023287093E-2</v>
          </cell>
          <cell r="G3960">
            <v>-4.4981701849511516E-2</v>
          </cell>
          <cell r="H3960">
            <v>-1.8383062691159038E-2</v>
          </cell>
          <cell r="J3960">
            <v>3.7</v>
          </cell>
        </row>
        <row r="3961">
          <cell r="A3961">
            <v>43566</v>
          </cell>
          <cell r="F3961">
            <v>8.7798257325997775E-2</v>
          </cell>
          <cell r="G3961">
            <v>-4.535899878801717E-2</v>
          </cell>
          <cell r="H3961">
            <v>-1.9853477208412858E-2</v>
          </cell>
          <cell r="J3961">
            <v>3.7</v>
          </cell>
        </row>
        <row r="3962">
          <cell r="A3962">
            <v>43567</v>
          </cell>
          <cell r="F3962">
            <v>8.7659639294055985E-2</v>
          </cell>
          <cell r="G3962">
            <v>-4.5070364681894425E-2</v>
          </cell>
          <cell r="H3962">
            <v>-1.9263049055403339E-2</v>
          </cell>
          <cell r="J3962">
            <v>3.7</v>
          </cell>
        </row>
        <row r="3963">
          <cell r="A3963">
            <v>43570</v>
          </cell>
          <cell r="F3963">
            <v>8.7583921910625806E-2</v>
          </cell>
          <cell r="G3963">
            <v>-4.5136645589909992E-2</v>
          </cell>
          <cell r="H3963">
            <v>-1.811674366134753E-2</v>
          </cell>
          <cell r="J3963">
            <v>3.7</v>
          </cell>
        </row>
        <row r="3964">
          <cell r="A3964">
            <v>43571</v>
          </cell>
          <cell r="F3964">
            <v>8.7772050327138501E-2</v>
          </cell>
          <cell r="G3964">
            <v>-4.5550926726737537E-2</v>
          </cell>
          <cell r="H3964">
            <v>-1.5987890777009704E-2</v>
          </cell>
          <cell r="J3964">
            <v>3.7</v>
          </cell>
        </row>
        <row r="3965">
          <cell r="A3965">
            <v>43572</v>
          </cell>
          <cell r="F3965">
            <v>8.8007877726919703E-2</v>
          </cell>
          <cell r="G3965">
            <v>-4.6240556451514127E-2</v>
          </cell>
          <cell r="H3965">
            <v>-1.6995131131494791E-2</v>
          </cell>
          <cell r="J3965">
            <v>3.7</v>
          </cell>
        </row>
        <row r="3966">
          <cell r="A3966">
            <v>43577</v>
          </cell>
          <cell r="F3966">
            <v>8.7943742982830003E-2</v>
          </cell>
          <cell r="G3966">
            <v>-4.6026520335467072E-2</v>
          </cell>
          <cell r="H3966">
            <v>-1.7318616774407464E-2</v>
          </cell>
          <cell r="J3966">
            <v>3.7</v>
          </cell>
        </row>
        <row r="3967">
          <cell r="A3967">
            <v>43578</v>
          </cell>
          <cell r="F3967">
            <v>8.8557485317743281E-2</v>
          </cell>
          <cell r="G3967">
            <v>-4.6575188439129035E-2</v>
          </cell>
          <cell r="H3967">
            <v>-1.7807182507236008E-2</v>
          </cell>
          <cell r="J3967">
            <v>3.7</v>
          </cell>
        </row>
        <row r="3968">
          <cell r="A3968">
            <v>43579</v>
          </cell>
          <cell r="F3968">
            <v>8.9488965974862722E-2</v>
          </cell>
          <cell r="G3968">
            <v>-4.7619372164179642E-2</v>
          </cell>
          <cell r="H3968">
            <v>-1.7448859349899037E-2</v>
          </cell>
          <cell r="J3968">
            <v>3.7</v>
          </cell>
        </row>
        <row r="3969">
          <cell r="A3969">
            <v>43580</v>
          </cell>
          <cell r="F3969">
            <v>8.9751213139553865E-2</v>
          </cell>
          <cell r="G3969">
            <v>-4.7949168955809099E-2</v>
          </cell>
          <cell r="H3969">
            <v>-1.6446904658771307E-2</v>
          </cell>
          <cell r="J3969">
            <v>3.7</v>
          </cell>
        </row>
        <row r="3970">
          <cell r="A3970">
            <v>43581</v>
          </cell>
          <cell r="F3970">
            <v>8.9651701118851346E-2</v>
          </cell>
          <cell r="G3970">
            <v>-4.8625316254404576E-2</v>
          </cell>
          <cell r="H3970">
            <v>-1.3657290547566509E-2</v>
          </cell>
          <cell r="J3970">
            <v>3.7</v>
          </cell>
        </row>
        <row r="3971">
          <cell r="A3971">
            <v>43584</v>
          </cell>
          <cell r="F3971">
            <v>9.0548024974182281E-2</v>
          </cell>
          <cell r="G3971">
            <v>-4.8910947705589868E-2</v>
          </cell>
          <cell r="H3971">
            <v>-1.5322371312928455E-2</v>
          </cell>
          <cell r="J3971">
            <v>3.7</v>
          </cell>
        </row>
        <row r="3972">
          <cell r="A3972">
            <v>43585</v>
          </cell>
          <cell r="F3972">
            <v>8.9924774084923109E-2</v>
          </cell>
          <cell r="G3972">
            <v>-4.8402638363904696E-2</v>
          </cell>
          <cell r="H3972">
            <v>-1.3897468854805091E-2</v>
          </cell>
          <cell r="J3972">
            <v>3.7</v>
          </cell>
        </row>
        <row r="3973">
          <cell r="A3973">
            <v>43587</v>
          </cell>
          <cell r="F3973">
            <v>8.836049937941437E-2</v>
          </cell>
          <cell r="G3973">
            <v>-4.6801338689712917E-2</v>
          </cell>
          <cell r="H3973">
            <v>-7.7604473820765685E-3</v>
          </cell>
          <cell r="J3973">
            <v>3.7</v>
          </cell>
        </row>
        <row r="3974">
          <cell r="A3974">
            <v>43588</v>
          </cell>
          <cell r="F3974">
            <v>8.9597295123154994E-2</v>
          </cell>
          <cell r="G3974">
            <v>-4.7925116716428684E-2</v>
          </cell>
          <cell r="H3974">
            <v>-1.2805061925713242E-2</v>
          </cell>
          <cell r="J3974">
            <v>3.7</v>
          </cell>
        </row>
        <row r="3975">
          <cell r="A3975">
            <v>43591</v>
          </cell>
          <cell r="F3975">
            <v>8.9191473174175098E-2</v>
          </cell>
          <cell r="G3975">
            <v>-4.7486298520768272E-2</v>
          </cell>
          <cell r="H3975">
            <v>-1.1406023044469964E-2</v>
          </cell>
          <cell r="J3975">
            <v>3.7</v>
          </cell>
        </row>
        <row r="3976">
          <cell r="A3976">
            <v>43592</v>
          </cell>
          <cell r="F3976">
            <v>8.9496890929910866E-2</v>
          </cell>
          <cell r="G3976">
            <v>-4.767686504041739E-2</v>
          </cell>
          <cell r="H3976">
            <v>-1.2304029606221546E-2</v>
          </cell>
          <cell r="J3976">
            <v>3.7</v>
          </cell>
        </row>
        <row r="3977">
          <cell r="A3977">
            <v>43593</v>
          </cell>
          <cell r="F3977">
            <v>8.9243224318080794E-2</v>
          </cell>
          <cell r="G3977">
            <v>-4.7452463279992182E-2</v>
          </cell>
          <cell r="H3977">
            <v>-1.3908740704897948E-2</v>
          </cell>
          <cell r="J3977">
            <v>3.7</v>
          </cell>
        </row>
        <row r="3978">
          <cell r="A3978">
            <v>43594</v>
          </cell>
          <cell r="F3978">
            <v>8.8463642846700247E-2</v>
          </cell>
          <cell r="G3978">
            <v>-4.6510096807452619E-2</v>
          </cell>
          <cell r="H3978">
            <v>-1.4006035565342502E-2</v>
          </cell>
          <cell r="J3978">
            <v>3.7</v>
          </cell>
        </row>
        <row r="3979">
          <cell r="A3979">
            <v>43595</v>
          </cell>
          <cell r="F3979">
            <v>8.7578749956980478E-2</v>
          </cell>
          <cell r="G3979">
            <v>-4.5638410342958666E-2</v>
          </cell>
          <cell r="H3979">
            <v>-1.4496547443631179E-2</v>
          </cell>
          <cell r="J3979">
            <v>3.7</v>
          </cell>
        </row>
        <row r="3980">
          <cell r="A3980">
            <v>43598</v>
          </cell>
          <cell r="F3980">
            <v>8.8965420519612939E-2</v>
          </cell>
          <cell r="G3980">
            <v>-4.6806962338564823E-2</v>
          </cell>
          <cell r="H3980">
            <v>-1.5602673575950264E-2</v>
          </cell>
          <cell r="J3980">
            <v>3.7</v>
          </cell>
        </row>
        <row r="3981">
          <cell r="A3981">
            <v>43599</v>
          </cell>
          <cell r="F3981">
            <v>8.9153144105470594E-2</v>
          </cell>
          <cell r="G3981">
            <v>-4.702041428634661E-2</v>
          </cell>
          <cell r="H3981">
            <v>-1.5922487865650418E-2</v>
          </cell>
          <cell r="J3981">
            <v>3.7</v>
          </cell>
        </row>
        <row r="3982">
          <cell r="A3982">
            <v>43600</v>
          </cell>
          <cell r="F3982">
            <v>8.9925628244130251E-2</v>
          </cell>
          <cell r="G3982">
            <v>-4.8019177696983488E-2</v>
          </cell>
          <cell r="H3982">
            <v>-1.6068455299774791E-2</v>
          </cell>
          <cell r="J3982">
            <v>3.7</v>
          </cell>
        </row>
        <row r="3983">
          <cell r="A3983">
            <v>43601</v>
          </cell>
          <cell r="F3983">
            <v>9.0299589713862385E-2</v>
          </cell>
          <cell r="G3983">
            <v>-4.836614573790457E-2</v>
          </cell>
          <cell r="H3983">
            <v>-1.7174988556398853E-2</v>
          </cell>
          <cell r="J3983">
            <v>3.7</v>
          </cell>
        </row>
        <row r="3984">
          <cell r="A3984">
            <v>43602</v>
          </cell>
          <cell r="F3984">
            <v>9.1013040945274029E-2</v>
          </cell>
          <cell r="G3984">
            <v>-4.9242363979858331E-2</v>
          </cell>
          <cell r="H3984">
            <v>-1.7503219077586916E-2</v>
          </cell>
          <cell r="J3984">
            <v>3.7</v>
          </cell>
        </row>
        <row r="3985">
          <cell r="A3985">
            <v>43605</v>
          </cell>
          <cell r="F3985">
            <v>9.0969901500714129E-2</v>
          </cell>
          <cell r="G3985">
            <v>-4.906147750355562E-2</v>
          </cell>
          <cell r="H3985">
            <v>-1.7865053477580439E-2</v>
          </cell>
          <cell r="J3985">
            <v>3.7</v>
          </cell>
        </row>
        <row r="3986">
          <cell r="A3986">
            <v>43606</v>
          </cell>
          <cell r="F3986">
            <v>9.1028047245971411E-2</v>
          </cell>
          <cell r="G3986">
            <v>-4.9041848658788065E-2</v>
          </cell>
          <cell r="H3986">
            <v>-1.8289723409765722E-2</v>
          </cell>
          <cell r="J3986">
            <v>3.7</v>
          </cell>
        </row>
        <row r="3987">
          <cell r="A3987">
            <v>43607</v>
          </cell>
          <cell r="F3987">
            <v>9.0657723543084309E-2</v>
          </cell>
          <cell r="G3987">
            <v>-4.8749552768504047E-2</v>
          </cell>
          <cell r="H3987">
            <v>-1.746126355405974E-2</v>
          </cell>
          <cell r="J3987">
            <v>3.7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63"/>
  <sheetViews>
    <sheetView tabSelected="1" zoomScale="76" zoomScaleNormal="76" workbookViewId="0">
      <pane ySplit="8" topLeftCell="A357" activePane="bottomLeft" state="frozen"/>
      <selection activeCell="P1" sqref="P1"/>
      <selection pane="bottomLeft" activeCell="G358" sqref="G358"/>
    </sheetView>
  </sheetViews>
  <sheetFormatPr baseColWidth="10" defaultColWidth="10.85546875" defaultRowHeight="15.75" x14ac:dyDescent="0.25"/>
  <cols>
    <col min="1" max="1" width="6.28515625" style="26" customWidth="1"/>
    <col min="2" max="2" width="17.85546875" style="26" customWidth="1"/>
    <col min="3" max="3" width="15.42578125" style="26" bestFit="1" customWidth="1"/>
    <col min="4" max="4" width="31.42578125" style="26" customWidth="1"/>
    <col min="5" max="5" width="16.7109375" style="26" bestFit="1" customWidth="1"/>
    <col min="6" max="6" width="20.85546875" style="26" bestFit="1" customWidth="1"/>
    <col min="7" max="7" width="13.28515625" style="26" customWidth="1"/>
    <col min="8" max="8" width="50.7109375" style="26" customWidth="1"/>
    <col min="9" max="9" width="43.28515625" style="26" customWidth="1"/>
    <col min="10" max="10" width="12.85546875" style="70" bestFit="1" customWidth="1"/>
    <col min="11" max="16384" width="10.85546875" style="61"/>
  </cols>
  <sheetData>
    <row r="1" spans="1:10" x14ac:dyDescent="0.25">
      <c r="A1" s="89" t="s">
        <v>1788</v>
      </c>
      <c r="B1" s="89"/>
      <c r="C1" s="89"/>
      <c r="D1" s="89"/>
      <c r="E1" s="89"/>
      <c r="F1" s="89"/>
      <c r="G1" s="89"/>
      <c r="H1" s="89"/>
      <c r="I1" s="89"/>
      <c r="J1" s="89"/>
    </row>
    <row r="2" spans="1:10" x14ac:dyDescent="0.25">
      <c r="A2" s="90" t="s">
        <v>1789</v>
      </c>
      <c r="B2" s="90"/>
      <c r="C2" s="90"/>
      <c r="D2" s="90"/>
      <c r="E2" s="90"/>
      <c r="F2" s="90"/>
      <c r="G2" s="90"/>
      <c r="H2" s="90"/>
      <c r="I2" s="90"/>
      <c r="J2" s="90"/>
    </row>
    <row r="3" spans="1:10" x14ac:dyDescent="0.25">
      <c r="A3" s="90" t="s">
        <v>1061</v>
      </c>
      <c r="B3" s="90"/>
      <c r="C3" s="90"/>
      <c r="D3" s="90"/>
      <c r="E3" s="90"/>
      <c r="F3" s="90"/>
      <c r="G3" s="90"/>
      <c r="H3" s="90"/>
      <c r="I3" s="90"/>
      <c r="J3" s="90"/>
    </row>
    <row r="5" spans="1:10" x14ac:dyDescent="0.25">
      <c r="A5" s="90" t="s">
        <v>1790</v>
      </c>
      <c r="B5" s="90"/>
      <c r="C5" s="90"/>
      <c r="D5" s="90"/>
      <c r="E5" s="90"/>
      <c r="F5" s="90"/>
      <c r="G5" s="90"/>
      <c r="H5" s="90"/>
      <c r="I5" s="90"/>
      <c r="J5" s="90"/>
    </row>
    <row r="6" spans="1:10" x14ac:dyDescent="0.25">
      <c r="A6" s="89" t="s">
        <v>1794</v>
      </c>
      <c r="B6" s="89"/>
      <c r="C6" s="89"/>
      <c r="D6" s="89"/>
      <c r="E6" s="89"/>
      <c r="F6" s="89"/>
      <c r="G6" s="89"/>
      <c r="H6" s="89"/>
      <c r="I6" s="89"/>
      <c r="J6" s="89"/>
    </row>
    <row r="7" spans="1:10" s="56" customFormat="1" ht="25.5" customHeight="1" x14ac:dyDescent="0.25">
      <c r="A7" s="91" t="s">
        <v>787</v>
      </c>
      <c r="B7" s="92"/>
      <c r="C7" s="92"/>
      <c r="D7" s="92"/>
      <c r="E7" s="92"/>
      <c r="F7" s="92"/>
      <c r="G7" s="92"/>
      <c r="H7" s="92"/>
      <c r="I7" s="92"/>
      <c r="J7" s="93"/>
    </row>
    <row r="8" spans="1:10" s="59" customFormat="1" ht="47.25" x14ac:dyDescent="0.25">
      <c r="A8" s="57" t="s">
        <v>788</v>
      </c>
      <c r="B8" s="57" t="s">
        <v>789</v>
      </c>
      <c r="C8" s="57" t="s">
        <v>790</v>
      </c>
      <c r="D8" s="57" t="s">
        <v>791</v>
      </c>
      <c r="E8" s="57" t="s">
        <v>792</v>
      </c>
      <c r="F8" s="57" t="s">
        <v>793</v>
      </c>
      <c r="G8" s="57" t="s">
        <v>794</v>
      </c>
      <c r="H8" s="57" t="s">
        <v>795</v>
      </c>
      <c r="I8" s="57" t="s">
        <v>796</v>
      </c>
      <c r="J8" s="58" t="s">
        <v>0</v>
      </c>
    </row>
    <row r="9" spans="1:10" ht="63" x14ac:dyDescent="0.25">
      <c r="A9" s="25">
        <v>1</v>
      </c>
      <c r="B9" s="60" t="s">
        <v>1726</v>
      </c>
      <c r="C9" s="25" t="s">
        <v>804</v>
      </c>
      <c r="D9" s="25" t="s">
        <v>1284</v>
      </c>
      <c r="E9" s="25" t="s">
        <v>1040</v>
      </c>
      <c r="F9" s="25" t="s">
        <v>805</v>
      </c>
      <c r="G9" s="25" t="s">
        <v>1689</v>
      </c>
      <c r="H9" s="25" t="s">
        <v>1299</v>
      </c>
      <c r="I9" s="25" t="s">
        <v>1350</v>
      </c>
      <c r="J9" s="41">
        <v>0.2</v>
      </c>
    </row>
    <row r="10" spans="1:10" ht="63" x14ac:dyDescent="0.25">
      <c r="A10" s="25">
        <v>2</v>
      </c>
      <c r="B10" s="60" t="s">
        <v>1727</v>
      </c>
      <c r="C10" s="25" t="s">
        <v>806</v>
      </c>
      <c r="D10" s="25" t="s">
        <v>1284</v>
      </c>
      <c r="E10" s="25" t="s">
        <v>1040</v>
      </c>
      <c r="F10" s="25" t="s">
        <v>800</v>
      </c>
      <c r="G10" s="25" t="s">
        <v>1689</v>
      </c>
      <c r="H10" s="25" t="s">
        <v>1299</v>
      </c>
      <c r="I10" s="25" t="s">
        <v>1351</v>
      </c>
      <c r="J10" s="41">
        <v>0.2</v>
      </c>
    </row>
    <row r="11" spans="1:10" ht="63" x14ac:dyDescent="0.25">
      <c r="A11" s="25">
        <v>3</v>
      </c>
      <c r="B11" s="60" t="s">
        <v>1728</v>
      </c>
      <c r="C11" s="25" t="s">
        <v>807</v>
      </c>
      <c r="D11" s="25" t="s">
        <v>848</v>
      </c>
      <c r="E11" s="25" t="s">
        <v>1040</v>
      </c>
      <c r="F11" s="25" t="s">
        <v>800</v>
      </c>
      <c r="G11" s="25" t="s">
        <v>1437</v>
      </c>
      <c r="H11" s="25" t="s">
        <v>1299</v>
      </c>
      <c r="I11" s="25" t="s">
        <v>1352</v>
      </c>
      <c r="J11" s="41">
        <v>0.8</v>
      </c>
    </row>
    <row r="12" spans="1:10" ht="78.75" x14ac:dyDescent="0.25">
      <c r="A12" s="25">
        <v>4</v>
      </c>
      <c r="B12" s="60" t="s">
        <v>1729</v>
      </c>
      <c r="C12" s="25" t="s">
        <v>808</v>
      </c>
      <c r="D12" s="25" t="s">
        <v>809</v>
      </c>
      <c r="E12" s="25" t="s">
        <v>1040</v>
      </c>
      <c r="F12" s="25" t="s">
        <v>800</v>
      </c>
      <c r="G12" s="25" t="s">
        <v>1689</v>
      </c>
      <c r="H12" s="25" t="s">
        <v>1299</v>
      </c>
      <c r="I12" s="25" t="s">
        <v>1353</v>
      </c>
      <c r="J12" s="41">
        <v>0.5</v>
      </c>
    </row>
    <row r="13" spans="1:10" ht="78.75" x14ac:dyDescent="0.25">
      <c r="A13" s="25">
        <v>5</v>
      </c>
      <c r="B13" s="60" t="s">
        <v>1730</v>
      </c>
      <c r="C13" s="25" t="s">
        <v>810</v>
      </c>
      <c r="D13" s="25" t="s">
        <v>1292</v>
      </c>
      <c r="E13" s="25" t="s">
        <v>1040</v>
      </c>
      <c r="F13" s="25" t="s">
        <v>800</v>
      </c>
      <c r="G13" s="25" t="s">
        <v>1437</v>
      </c>
      <c r="H13" s="25" t="s">
        <v>1299</v>
      </c>
      <c r="I13" s="25" t="s">
        <v>1354</v>
      </c>
      <c r="J13" s="41">
        <v>0.5</v>
      </c>
    </row>
    <row r="14" spans="1:10" ht="78.75" x14ac:dyDescent="0.25">
      <c r="A14" s="25">
        <v>6</v>
      </c>
      <c r="B14" s="60" t="s">
        <v>812</v>
      </c>
      <c r="C14" s="25" t="s">
        <v>813</v>
      </c>
      <c r="D14" s="25" t="s">
        <v>809</v>
      </c>
      <c r="E14" s="25" t="s">
        <v>1040</v>
      </c>
      <c r="F14" s="25" t="s">
        <v>800</v>
      </c>
      <c r="G14" s="25" t="s">
        <v>1689</v>
      </c>
      <c r="H14" s="25" t="s">
        <v>1299</v>
      </c>
      <c r="I14" s="25" t="s">
        <v>1353</v>
      </c>
      <c r="J14" s="41">
        <v>0.5</v>
      </c>
    </row>
    <row r="15" spans="1:10" ht="63" x14ac:dyDescent="0.25">
      <c r="A15" s="25">
        <v>7</v>
      </c>
      <c r="B15" s="60" t="s">
        <v>814</v>
      </c>
      <c r="C15" s="25" t="s">
        <v>815</v>
      </c>
      <c r="D15" s="25" t="s">
        <v>816</v>
      </c>
      <c r="E15" s="25" t="s">
        <v>1040</v>
      </c>
      <c r="F15" s="25" t="s">
        <v>805</v>
      </c>
      <c r="G15" s="25" t="s">
        <v>1689</v>
      </c>
      <c r="H15" s="25" t="s">
        <v>1299</v>
      </c>
      <c r="I15" s="25" t="s">
        <v>811</v>
      </c>
      <c r="J15" s="41">
        <v>0.2</v>
      </c>
    </row>
    <row r="16" spans="1:10" ht="47.25" x14ac:dyDescent="0.25">
      <c r="A16" s="25">
        <v>8</v>
      </c>
      <c r="B16" s="60" t="s">
        <v>1731</v>
      </c>
      <c r="C16" s="25" t="s">
        <v>817</v>
      </c>
      <c r="D16" s="25" t="s">
        <v>809</v>
      </c>
      <c r="E16" s="25" t="s">
        <v>1040</v>
      </c>
      <c r="F16" s="25" t="s">
        <v>800</v>
      </c>
      <c r="G16" s="25" t="s">
        <v>1689</v>
      </c>
      <c r="H16" s="25" t="s">
        <v>1299</v>
      </c>
      <c r="I16" s="25" t="s">
        <v>1011</v>
      </c>
      <c r="J16" s="41">
        <v>0.2</v>
      </c>
    </row>
    <row r="17" spans="1:10" ht="126" x14ac:dyDescent="0.25">
      <c r="A17" s="25">
        <v>9</v>
      </c>
      <c r="B17" s="60" t="s">
        <v>818</v>
      </c>
      <c r="C17" s="25" t="s">
        <v>819</v>
      </c>
      <c r="D17" s="25" t="s">
        <v>816</v>
      </c>
      <c r="E17" s="25" t="s">
        <v>1040</v>
      </c>
      <c r="F17" s="25" t="s">
        <v>805</v>
      </c>
      <c r="G17" s="25" t="s">
        <v>1689</v>
      </c>
      <c r="H17" s="25" t="s">
        <v>1299</v>
      </c>
      <c r="I17" s="25" t="s">
        <v>1355</v>
      </c>
      <c r="J17" s="41">
        <v>0.2</v>
      </c>
    </row>
    <row r="18" spans="1:10" ht="63" x14ac:dyDescent="0.25">
      <c r="A18" s="25">
        <v>10</v>
      </c>
      <c r="B18" s="60" t="s">
        <v>1732</v>
      </c>
      <c r="C18" s="25" t="s">
        <v>820</v>
      </c>
      <c r="D18" s="25" t="s">
        <v>821</v>
      </c>
      <c r="E18" s="25" t="s">
        <v>1040</v>
      </c>
      <c r="F18" s="25" t="s">
        <v>800</v>
      </c>
      <c r="G18" s="25" t="s">
        <v>1689</v>
      </c>
      <c r="H18" s="25" t="s">
        <v>1299</v>
      </c>
      <c r="I18" s="25" t="s">
        <v>1012</v>
      </c>
      <c r="J18" s="41">
        <v>0.3</v>
      </c>
    </row>
    <row r="19" spans="1:10" ht="63" x14ac:dyDescent="0.25">
      <c r="A19" s="25">
        <v>11</v>
      </c>
      <c r="B19" s="60" t="s">
        <v>1733</v>
      </c>
      <c r="C19" s="25" t="s">
        <v>822</v>
      </c>
      <c r="D19" s="25" t="s">
        <v>1292</v>
      </c>
      <c r="E19" s="25" t="s">
        <v>1040</v>
      </c>
      <c r="F19" s="25" t="s">
        <v>800</v>
      </c>
      <c r="G19" s="25" t="s">
        <v>1437</v>
      </c>
      <c r="H19" s="25" t="s">
        <v>1299</v>
      </c>
      <c r="I19" s="25" t="s">
        <v>1356</v>
      </c>
      <c r="J19" s="41">
        <v>0.2</v>
      </c>
    </row>
    <row r="20" spans="1:10" ht="63" x14ac:dyDescent="0.25">
      <c r="A20" s="25">
        <v>12</v>
      </c>
      <c r="B20" s="60" t="s">
        <v>1734</v>
      </c>
      <c r="C20" s="25" t="s">
        <v>823</v>
      </c>
      <c r="D20" s="25" t="s">
        <v>1292</v>
      </c>
      <c r="E20" s="25" t="s">
        <v>1040</v>
      </c>
      <c r="F20" s="25" t="s">
        <v>800</v>
      </c>
      <c r="G20" s="25" t="s">
        <v>1437</v>
      </c>
      <c r="H20" s="25" t="s">
        <v>1299</v>
      </c>
      <c r="I20" s="25" t="s">
        <v>1357</v>
      </c>
      <c r="J20" s="41">
        <v>0.3</v>
      </c>
    </row>
    <row r="21" spans="1:10" ht="47.25" x14ac:dyDescent="0.25">
      <c r="A21" s="25">
        <v>13</v>
      </c>
      <c r="B21" s="60" t="s">
        <v>824</v>
      </c>
      <c r="C21" s="25" t="s">
        <v>825</v>
      </c>
      <c r="D21" s="25" t="s">
        <v>816</v>
      </c>
      <c r="E21" s="25" t="s">
        <v>1040</v>
      </c>
      <c r="F21" s="25" t="s">
        <v>800</v>
      </c>
      <c r="G21" s="25" t="s">
        <v>1689</v>
      </c>
      <c r="H21" s="25" t="s">
        <v>1299</v>
      </c>
      <c r="I21" s="25" t="s">
        <v>987</v>
      </c>
      <c r="J21" s="41">
        <v>0.2</v>
      </c>
    </row>
    <row r="22" spans="1:10" ht="78.75" x14ac:dyDescent="0.25">
      <c r="A22" s="25">
        <v>14</v>
      </c>
      <c r="B22" s="60" t="s">
        <v>826</v>
      </c>
      <c r="C22" s="25" t="s">
        <v>827</v>
      </c>
      <c r="D22" s="25" t="s">
        <v>816</v>
      </c>
      <c r="E22" s="25" t="s">
        <v>1040</v>
      </c>
      <c r="F22" s="25" t="s">
        <v>800</v>
      </c>
      <c r="G22" s="25" t="s">
        <v>1689</v>
      </c>
      <c r="H22" s="25" t="s">
        <v>1299</v>
      </c>
      <c r="I22" s="25" t="s">
        <v>1013</v>
      </c>
      <c r="J22" s="41">
        <v>0.2</v>
      </c>
    </row>
    <row r="23" spans="1:10" ht="47.25" x14ac:dyDescent="0.25">
      <c r="A23" s="25">
        <v>15</v>
      </c>
      <c r="B23" s="60" t="s">
        <v>1735</v>
      </c>
      <c r="C23" s="25" t="s">
        <v>828</v>
      </c>
      <c r="D23" s="25" t="s">
        <v>1292</v>
      </c>
      <c r="E23" s="25" t="s">
        <v>1040</v>
      </c>
      <c r="F23" s="25" t="s">
        <v>800</v>
      </c>
      <c r="G23" s="25" t="s">
        <v>1437</v>
      </c>
      <c r="H23" s="25" t="s">
        <v>1299</v>
      </c>
      <c r="I23" s="25" t="s">
        <v>1014</v>
      </c>
      <c r="J23" s="41">
        <v>0.6</v>
      </c>
    </row>
    <row r="24" spans="1:10" ht="63" x14ac:dyDescent="0.25">
      <c r="A24" s="25">
        <v>16</v>
      </c>
      <c r="B24" s="60" t="s">
        <v>829</v>
      </c>
      <c r="C24" s="25" t="s">
        <v>830</v>
      </c>
      <c r="D24" s="25" t="s">
        <v>809</v>
      </c>
      <c r="E24" s="25" t="s">
        <v>1040</v>
      </c>
      <c r="F24" s="25" t="s">
        <v>800</v>
      </c>
      <c r="G24" s="25" t="s">
        <v>1437</v>
      </c>
      <c r="H24" s="25" t="s">
        <v>1299</v>
      </c>
      <c r="I24" s="25" t="s">
        <v>1015</v>
      </c>
      <c r="J24" s="41">
        <v>0.9</v>
      </c>
    </row>
    <row r="25" spans="1:10" ht="47.25" x14ac:dyDescent="0.25">
      <c r="A25" s="25">
        <v>17</v>
      </c>
      <c r="B25" s="62" t="s">
        <v>1736</v>
      </c>
      <c r="C25" s="25" t="s">
        <v>831</v>
      </c>
      <c r="D25" s="25" t="s">
        <v>809</v>
      </c>
      <c r="E25" s="25" t="s">
        <v>1040</v>
      </c>
      <c r="F25" s="25" t="s">
        <v>800</v>
      </c>
      <c r="G25" s="25" t="s">
        <v>1689</v>
      </c>
      <c r="H25" s="25" t="s">
        <v>1299</v>
      </c>
      <c r="I25" s="25" t="s">
        <v>1015</v>
      </c>
      <c r="J25" s="41">
        <v>0.9</v>
      </c>
    </row>
    <row r="26" spans="1:10" ht="47.25" x14ac:dyDescent="0.25">
      <c r="A26" s="25">
        <v>18</v>
      </c>
      <c r="B26" s="60" t="s">
        <v>832</v>
      </c>
      <c r="C26" s="25" t="s">
        <v>833</v>
      </c>
      <c r="D26" s="25" t="s">
        <v>816</v>
      </c>
      <c r="E26" s="25" t="s">
        <v>1040</v>
      </c>
      <c r="F26" s="25" t="s">
        <v>800</v>
      </c>
      <c r="G26" s="25" t="s">
        <v>1689</v>
      </c>
      <c r="H26" s="25" t="s">
        <v>1299</v>
      </c>
      <c r="I26" s="25" t="s">
        <v>981</v>
      </c>
      <c r="J26" s="41">
        <v>0.1</v>
      </c>
    </row>
    <row r="27" spans="1:10" ht="78.75" x14ac:dyDescent="0.25">
      <c r="A27" s="25">
        <v>19</v>
      </c>
      <c r="B27" s="60" t="s">
        <v>834</v>
      </c>
      <c r="C27" s="25" t="s">
        <v>835</v>
      </c>
      <c r="D27" s="25" t="s">
        <v>816</v>
      </c>
      <c r="E27" s="25" t="s">
        <v>1040</v>
      </c>
      <c r="F27" s="25" t="s">
        <v>800</v>
      </c>
      <c r="G27" s="25" t="s">
        <v>1437</v>
      </c>
      <c r="H27" s="25" t="s">
        <v>1299</v>
      </c>
      <c r="I27" s="25" t="s">
        <v>1358</v>
      </c>
      <c r="J27" s="41">
        <v>0.8</v>
      </c>
    </row>
    <row r="28" spans="1:10" ht="63" x14ac:dyDescent="0.25">
      <c r="A28" s="25">
        <v>20</v>
      </c>
      <c r="B28" s="60" t="s">
        <v>836</v>
      </c>
      <c r="C28" s="25" t="s">
        <v>837</v>
      </c>
      <c r="D28" s="25" t="s">
        <v>816</v>
      </c>
      <c r="E28" s="25" t="s">
        <v>1040</v>
      </c>
      <c r="F28" s="25" t="s">
        <v>800</v>
      </c>
      <c r="G28" s="25" t="s">
        <v>1437</v>
      </c>
      <c r="H28" s="25" t="s">
        <v>1299</v>
      </c>
      <c r="I28" s="25" t="s">
        <v>1016</v>
      </c>
      <c r="J28" s="41">
        <v>0.9</v>
      </c>
    </row>
    <row r="29" spans="1:10" ht="63" x14ac:dyDescent="0.25">
      <c r="A29" s="25">
        <v>21</v>
      </c>
      <c r="B29" s="60" t="s">
        <v>838</v>
      </c>
      <c r="C29" s="25" t="s">
        <v>839</v>
      </c>
      <c r="D29" s="25" t="s">
        <v>1292</v>
      </c>
      <c r="E29" s="25" t="s">
        <v>1040</v>
      </c>
      <c r="F29" s="25" t="s">
        <v>800</v>
      </c>
      <c r="G29" s="25" t="s">
        <v>1437</v>
      </c>
      <c r="H29" s="25" t="s">
        <v>1299</v>
      </c>
      <c r="I29" s="25" t="s">
        <v>1017</v>
      </c>
      <c r="J29" s="41">
        <v>0.5</v>
      </c>
    </row>
    <row r="30" spans="1:10" ht="63" x14ac:dyDescent="0.25">
      <c r="A30" s="25">
        <v>22</v>
      </c>
      <c r="B30" s="60" t="s">
        <v>1737</v>
      </c>
      <c r="C30" s="25" t="s">
        <v>840</v>
      </c>
      <c r="D30" s="25" t="s">
        <v>809</v>
      </c>
      <c r="E30" s="25" t="s">
        <v>1040</v>
      </c>
      <c r="F30" s="25" t="s">
        <v>800</v>
      </c>
      <c r="G30" s="25" t="s">
        <v>1039</v>
      </c>
      <c r="H30" s="25" t="s">
        <v>1299</v>
      </c>
      <c r="I30" s="25" t="s">
        <v>1353</v>
      </c>
      <c r="J30" s="41">
        <v>0.8</v>
      </c>
    </row>
    <row r="31" spans="1:10" ht="63" x14ac:dyDescent="0.25">
      <c r="A31" s="25">
        <v>23</v>
      </c>
      <c r="B31" s="60" t="s">
        <v>841</v>
      </c>
      <c r="C31" s="25" t="s">
        <v>842</v>
      </c>
      <c r="D31" s="25" t="s">
        <v>816</v>
      </c>
      <c r="E31" s="25" t="s">
        <v>1040</v>
      </c>
      <c r="F31" s="25" t="s">
        <v>800</v>
      </c>
      <c r="G31" s="25" t="s">
        <v>1437</v>
      </c>
      <c r="H31" s="25" t="s">
        <v>1299</v>
      </c>
      <c r="I31" s="25" t="s">
        <v>811</v>
      </c>
      <c r="J31" s="41">
        <v>0.5</v>
      </c>
    </row>
    <row r="32" spans="1:10" ht="63" x14ac:dyDescent="0.25">
      <c r="A32" s="25">
        <v>24</v>
      </c>
      <c r="B32" s="60" t="s">
        <v>1738</v>
      </c>
      <c r="C32" s="25" t="s">
        <v>843</v>
      </c>
      <c r="D32" s="25" t="s">
        <v>809</v>
      </c>
      <c r="E32" s="25" t="s">
        <v>1040</v>
      </c>
      <c r="F32" s="25" t="s">
        <v>800</v>
      </c>
      <c r="G32" s="25" t="s">
        <v>1437</v>
      </c>
      <c r="H32" s="25" t="s">
        <v>1299</v>
      </c>
      <c r="I32" s="25" t="s">
        <v>1018</v>
      </c>
      <c r="J32" s="41">
        <v>0.5</v>
      </c>
    </row>
    <row r="33" spans="1:10" ht="63" x14ac:dyDescent="0.25">
      <c r="A33" s="25">
        <v>25</v>
      </c>
      <c r="B33" s="60" t="s">
        <v>1739</v>
      </c>
      <c r="C33" s="25" t="s">
        <v>844</v>
      </c>
      <c r="D33" s="25" t="s">
        <v>809</v>
      </c>
      <c r="E33" s="25" t="s">
        <v>1040</v>
      </c>
      <c r="F33" s="25" t="s">
        <v>800</v>
      </c>
      <c r="G33" s="25" t="s">
        <v>1689</v>
      </c>
      <c r="H33" s="25" t="s">
        <v>1299</v>
      </c>
      <c r="I33" s="25" t="s">
        <v>981</v>
      </c>
      <c r="J33" s="41">
        <v>0.5</v>
      </c>
    </row>
    <row r="34" spans="1:10" ht="47.25" x14ac:dyDescent="0.25">
      <c r="A34" s="25">
        <v>26</v>
      </c>
      <c r="B34" s="60" t="s">
        <v>1740</v>
      </c>
      <c r="C34" s="25" t="s">
        <v>845</v>
      </c>
      <c r="D34" s="25" t="s">
        <v>816</v>
      </c>
      <c r="E34" s="25" t="s">
        <v>1040</v>
      </c>
      <c r="F34" s="25" t="s">
        <v>800</v>
      </c>
      <c r="G34" s="25" t="s">
        <v>1437</v>
      </c>
      <c r="H34" s="25" t="s">
        <v>1299</v>
      </c>
      <c r="I34" s="25" t="s">
        <v>811</v>
      </c>
      <c r="J34" s="41">
        <v>0.9</v>
      </c>
    </row>
    <row r="35" spans="1:10" ht="47.25" x14ac:dyDescent="0.25">
      <c r="A35" s="25">
        <v>27</v>
      </c>
      <c r="B35" s="60" t="s">
        <v>846</v>
      </c>
      <c r="C35" s="25" t="s">
        <v>847</v>
      </c>
      <c r="D35" s="25" t="s">
        <v>848</v>
      </c>
      <c r="E35" s="25" t="s">
        <v>1040</v>
      </c>
      <c r="F35" s="25" t="s">
        <v>800</v>
      </c>
      <c r="G35" s="25" t="s">
        <v>1437</v>
      </c>
      <c r="H35" s="25" t="s">
        <v>1299</v>
      </c>
      <c r="I35" s="25" t="s">
        <v>987</v>
      </c>
      <c r="J35" s="41">
        <v>0.8</v>
      </c>
    </row>
    <row r="36" spans="1:10" ht="47.25" x14ac:dyDescent="0.25">
      <c r="A36" s="25">
        <v>28</v>
      </c>
      <c r="B36" s="60" t="s">
        <v>849</v>
      </c>
      <c r="C36" s="25" t="s">
        <v>850</v>
      </c>
      <c r="D36" s="25" t="s">
        <v>848</v>
      </c>
      <c r="E36" s="25" t="s">
        <v>1040</v>
      </c>
      <c r="F36" s="25" t="s">
        <v>800</v>
      </c>
      <c r="G36" s="25" t="s">
        <v>1437</v>
      </c>
      <c r="H36" s="25" t="s">
        <v>1299</v>
      </c>
      <c r="I36" s="25" t="s">
        <v>987</v>
      </c>
      <c r="J36" s="41">
        <v>0.8</v>
      </c>
    </row>
    <row r="37" spans="1:10" ht="47.25" x14ac:dyDescent="0.25">
      <c r="A37" s="25">
        <v>29</v>
      </c>
      <c r="B37" s="60" t="s">
        <v>851</v>
      </c>
      <c r="C37" s="25" t="s">
        <v>852</v>
      </c>
      <c r="D37" s="25" t="s">
        <v>848</v>
      </c>
      <c r="E37" s="25" t="s">
        <v>1040</v>
      </c>
      <c r="F37" s="25" t="s">
        <v>800</v>
      </c>
      <c r="G37" s="25" t="s">
        <v>1437</v>
      </c>
      <c r="H37" s="25" t="s">
        <v>1299</v>
      </c>
      <c r="I37" s="25" t="s">
        <v>987</v>
      </c>
      <c r="J37" s="41">
        <v>0.8</v>
      </c>
    </row>
    <row r="38" spans="1:10" ht="47.25" x14ac:dyDescent="0.25">
      <c r="A38" s="25">
        <v>30</v>
      </c>
      <c r="B38" s="60" t="s">
        <v>853</v>
      </c>
      <c r="C38" s="25" t="s">
        <v>854</v>
      </c>
      <c r="D38" s="25" t="s">
        <v>848</v>
      </c>
      <c r="E38" s="25" t="s">
        <v>1040</v>
      </c>
      <c r="F38" s="25" t="s">
        <v>800</v>
      </c>
      <c r="G38" s="25" t="s">
        <v>1437</v>
      </c>
      <c r="H38" s="25" t="s">
        <v>1299</v>
      </c>
      <c r="I38" s="25" t="s">
        <v>987</v>
      </c>
      <c r="J38" s="41">
        <v>0.8</v>
      </c>
    </row>
    <row r="39" spans="1:10" ht="47.25" x14ac:dyDescent="0.25">
      <c r="A39" s="25">
        <v>31</v>
      </c>
      <c r="B39" s="60" t="s">
        <v>1741</v>
      </c>
      <c r="C39" s="25" t="s">
        <v>855</v>
      </c>
      <c r="D39" s="25" t="s">
        <v>1292</v>
      </c>
      <c r="E39" s="25" t="s">
        <v>1040</v>
      </c>
      <c r="F39" s="25" t="s">
        <v>800</v>
      </c>
      <c r="G39" s="25" t="s">
        <v>1437</v>
      </c>
      <c r="H39" s="25" t="s">
        <v>1299</v>
      </c>
      <c r="I39" s="25" t="s">
        <v>1019</v>
      </c>
      <c r="J39" s="41">
        <v>0.2</v>
      </c>
    </row>
    <row r="40" spans="1:10" ht="78.75" x14ac:dyDescent="0.25">
      <c r="A40" s="25">
        <v>32</v>
      </c>
      <c r="B40" s="60" t="s">
        <v>856</v>
      </c>
      <c r="C40" s="25" t="s">
        <v>857</v>
      </c>
      <c r="D40" s="25" t="s">
        <v>816</v>
      </c>
      <c r="E40" s="25" t="s">
        <v>1040</v>
      </c>
      <c r="F40" s="25" t="s">
        <v>800</v>
      </c>
      <c r="G40" s="25" t="s">
        <v>1437</v>
      </c>
      <c r="H40" s="25" t="s">
        <v>1299</v>
      </c>
      <c r="I40" s="25" t="s">
        <v>982</v>
      </c>
      <c r="J40" s="41">
        <v>0.3</v>
      </c>
    </row>
    <row r="41" spans="1:10" ht="63" x14ac:dyDescent="0.25">
      <c r="A41" s="25">
        <v>33</v>
      </c>
      <c r="B41" s="60" t="s">
        <v>858</v>
      </c>
      <c r="C41" s="25" t="s">
        <v>859</v>
      </c>
      <c r="D41" s="25" t="s">
        <v>809</v>
      </c>
      <c r="E41" s="25" t="s">
        <v>1040</v>
      </c>
      <c r="F41" s="25" t="s">
        <v>800</v>
      </c>
      <c r="G41" s="25" t="s">
        <v>1039</v>
      </c>
      <c r="H41" s="25" t="s">
        <v>1299</v>
      </c>
      <c r="I41" s="25" t="s">
        <v>1020</v>
      </c>
      <c r="J41" s="41">
        <v>0.5</v>
      </c>
    </row>
    <row r="42" spans="1:10" ht="47.25" x14ac:dyDescent="0.25">
      <c r="A42" s="25">
        <v>34</v>
      </c>
      <c r="B42" s="60" t="s">
        <v>860</v>
      </c>
      <c r="C42" s="25" t="s">
        <v>861</v>
      </c>
      <c r="D42" s="25" t="s">
        <v>809</v>
      </c>
      <c r="E42" s="25" t="s">
        <v>1040</v>
      </c>
      <c r="F42" s="25" t="s">
        <v>800</v>
      </c>
      <c r="G42" s="25" t="s">
        <v>1437</v>
      </c>
      <c r="H42" s="25" t="s">
        <v>1299</v>
      </c>
      <c r="I42" s="25" t="s">
        <v>1018</v>
      </c>
      <c r="J42" s="41">
        <v>0.6</v>
      </c>
    </row>
    <row r="43" spans="1:10" ht="63" x14ac:dyDescent="0.25">
      <c r="A43" s="25">
        <v>35</v>
      </c>
      <c r="B43" s="60" t="s">
        <v>1742</v>
      </c>
      <c r="C43" s="25" t="s">
        <v>862</v>
      </c>
      <c r="D43" s="25" t="s">
        <v>863</v>
      </c>
      <c r="E43" s="25" t="s">
        <v>1040</v>
      </c>
      <c r="F43" s="25" t="s">
        <v>805</v>
      </c>
      <c r="G43" s="25" t="s">
        <v>1689</v>
      </c>
      <c r="H43" s="25" t="s">
        <v>1299</v>
      </c>
      <c r="I43" s="25" t="s">
        <v>1029</v>
      </c>
      <c r="J43" s="41">
        <v>0.5</v>
      </c>
    </row>
    <row r="44" spans="1:10" ht="94.5" x14ac:dyDescent="0.25">
      <c r="A44" s="25">
        <v>36</v>
      </c>
      <c r="B44" s="60" t="s">
        <v>1743</v>
      </c>
      <c r="C44" s="25" t="s">
        <v>864</v>
      </c>
      <c r="D44" s="25" t="s">
        <v>848</v>
      </c>
      <c r="E44" s="25" t="s">
        <v>1040</v>
      </c>
      <c r="F44" s="25" t="s">
        <v>800</v>
      </c>
      <c r="G44" s="25" t="s">
        <v>1039</v>
      </c>
      <c r="H44" s="25" t="s">
        <v>1299</v>
      </c>
      <c r="I44" s="25" t="s">
        <v>1359</v>
      </c>
      <c r="J44" s="41">
        <v>0.4</v>
      </c>
    </row>
    <row r="45" spans="1:10" ht="63" x14ac:dyDescent="0.25">
      <c r="A45" s="25">
        <v>37</v>
      </c>
      <c r="B45" s="60" t="s">
        <v>865</v>
      </c>
      <c r="C45" s="25" t="s">
        <v>866</v>
      </c>
      <c r="D45" s="25" t="s">
        <v>848</v>
      </c>
      <c r="E45" s="25" t="s">
        <v>1040</v>
      </c>
      <c r="F45" s="25" t="s">
        <v>800</v>
      </c>
      <c r="G45" s="25" t="s">
        <v>1689</v>
      </c>
      <c r="H45" s="25" t="s">
        <v>1299</v>
      </c>
      <c r="I45" s="25" t="s">
        <v>1030</v>
      </c>
      <c r="J45" s="41">
        <v>0.5</v>
      </c>
    </row>
    <row r="46" spans="1:10" ht="63" x14ac:dyDescent="0.25">
      <c r="A46" s="25">
        <v>38</v>
      </c>
      <c r="B46" s="60" t="s">
        <v>867</v>
      </c>
      <c r="C46" s="25" t="s">
        <v>868</v>
      </c>
      <c r="D46" s="25" t="s">
        <v>848</v>
      </c>
      <c r="E46" s="25" t="s">
        <v>1040</v>
      </c>
      <c r="F46" s="25" t="s">
        <v>800</v>
      </c>
      <c r="G46" s="25" t="s">
        <v>1437</v>
      </c>
      <c r="H46" s="25" t="s">
        <v>1300</v>
      </c>
      <c r="I46" s="25" t="s">
        <v>1021</v>
      </c>
      <c r="J46" s="41">
        <v>0.9</v>
      </c>
    </row>
    <row r="47" spans="1:10" ht="47.25" x14ac:dyDescent="0.25">
      <c r="A47" s="25">
        <v>39</v>
      </c>
      <c r="B47" s="60" t="s">
        <v>869</v>
      </c>
      <c r="C47" s="25" t="s">
        <v>870</v>
      </c>
      <c r="D47" s="25" t="s">
        <v>816</v>
      </c>
      <c r="E47" s="25" t="s">
        <v>1040</v>
      </c>
      <c r="F47" s="25" t="s">
        <v>800</v>
      </c>
      <c r="G47" s="25" t="s">
        <v>1689</v>
      </c>
      <c r="H47" s="25" t="s">
        <v>1301</v>
      </c>
      <c r="I47" s="25" t="s">
        <v>1021</v>
      </c>
      <c r="J47" s="41">
        <v>0.5</v>
      </c>
    </row>
    <row r="48" spans="1:10" ht="47.25" x14ac:dyDescent="0.25">
      <c r="A48" s="25">
        <v>40</v>
      </c>
      <c r="B48" s="60" t="s">
        <v>871</v>
      </c>
      <c r="C48" s="25" t="s">
        <v>872</v>
      </c>
      <c r="D48" s="25" t="s">
        <v>816</v>
      </c>
      <c r="E48" s="25" t="s">
        <v>1040</v>
      </c>
      <c r="F48" s="25" t="s">
        <v>800</v>
      </c>
      <c r="G48" s="25" t="s">
        <v>1437</v>
      </c>
      <c r="H48" s="25" t="s">
        <v>1299</v>
      </c>
      <c r="I48" s="25" t="s">
        <v>1360</v>
      </c>
      <c r="J48" s="41">
        <v>0.1</v>
      </c>
    </row>
    <row r="49" spans="1:10" ht="47.25" x14ac:dyDescent="0.25">
      <c r="A49" s="25">
        <v>41</v>
      </c>
      <c r="B49" s="60" t="s">
        <v>873</v>
      </c>
      <c r="C49" s="25" t="s">
        <v>874</v>
      </c>
      <c r="D49" s="25" t="s">
        <v>816</v>
      </c>
      <c r="E49" s="25" t="s">
        <v>1040</v>
      </c>
      <c r="F49" s="25" t="s">
        <v>800</v>
      </c>
      <c r="G49" s="25" t="s">
        <v>1437</v>
      </c>
      <c r="H49" s="25" t="s">
        <v>1299</v>
      </c>
      <c r="I49" s="25" t="s">
        <v>987</v>
      </c>
      <c r="J49" s="41">
        <v>0.5</v>
      </c>
    </row>
    <row r="50" spans="1:10" ht="47.25" x14ac:dyDescent="0.25">
      <c r="A50" s="25">
        <v>42</v>
      </c>
      <c r="B50" s="60" t="s">
        <v>875</v>
      </c>
      <c r="C50" s="25" t="s">
        <v>876</v>
      </c>
      <c r="D50" s="25" t="s">
        <v>816</v>
      </c>
      <c r="E50" s="25" t="s">
        <v>1040</v>
      </c>
      <c r="F50" s="25" t="s">
        <v>800</v>
      </c>
      <c r="G50" s="25" t="s">
        <v>1437</v>
      </c>
      <c r="H50" s="25" t="s">
        <v>1299</v>
      </c>
      <c r="I50" s="25" t="s">
        <v>982</v>
      </c>
      <c r="J50" s="41">
        <v>0.5</v>
      </c>
    </row>
    <row r="51" spans="1:10" ht="47.25" x14ac:dyDescent="0.25">
      <c r="A51" s="25">
        <v>43</v>
      </c>
      <c r="B51" s="60" t="s">
        <v>877</v>
      </c>
      <c r="C51" s="25" t="s">
        <v>878</v>
      </c>
      <c r="D51" s="25" t="s">
        <v>816</v>
      </c>
      <c r="E51" s="25" t="s">
        <v>1040</v>
      </c>
      <c r="F51" s="25" t="s">
        <v>800</v>
      </c>
      <c r="G51" s="25" t="s">
        <v>1437</v>
      </c>
      <c r="H51" s="25" t="s">
        <v>1299</v>
      </c>
      <c r="I51" s="25" t="s">
        <v>981</v>
      </c>
      <c r="J51" s="41">
        <v>0.5</v>
      </c>
    </row>
    <row r="52" spans="1:10" ht="47.25" x14ac:dyDescent="0.25">
      <c r="A52" s="25">
        <v>44</v>
      </c>
      <c r="B52" s="60" t="s">
        <v>879</v>
      </c>
      <c r="C52" s="25" t="s">
        <v>880</v>
      </c>
      <c r="D52" s="25" t="s">
        <v>816</v>
      </c>
      <c r="E52" s="25" t="s">
        <v>1040</v>
      </c>
      <c r="F52" s="25" t="s">
        <v>800</v>
      </c>
      <c r="G52" s="25" t="s">
        <v>1437</v>
      </c>
      <c r="H52" s="25" t="s">
        <v>1299</v>
      </c>
      <c r="I52" s="25" t="s">
        <v>1022</v>
      </c>
      <c r="J52" s="41">
        <v>0.5</v>
      </c>
    </row>
    <row r="53" spans="1:10" ht="63" x14ac:dyDescent="0.25">
      <c r="A53" s="25">
        <v>45</v>
      </c>
      <c r="B53" s="60" t="s">
        <v>881</v>
      </c>
      <c r="C53" s="25" t="s">
        <v>882</v>
      </c>
      <c r="D53" s="25" t="s">
        <v>816</v>
      </c>
      <c r="E53" s="25" t="s">
        <v>1040</v>
      </c>
      <c r="F53" s="25" t="s">
        <v>805</v>
      </c>
      <c r="G53" s="25" t="s">
        <v>1437</v>
      </c>
      <c r="H53" s="25" t="s">
        <v>1299</v>
      </c>
      <c r="I53" s="25" t="s">
        <v>1361</v>
      </c>
      <c r="J53" s="41">
        <v>0.5</v>
      </c>
    </row>
    <row r="54" spans="1:10" ht="47.25" x14ac:dyDescent="0.25">
      <c r="A54" s="25">
        <v>46</v>
      </c>
      <c r="B54" s="60" t="s">
        <v>883</v>
      </c>
      <c r="C54" s="25" t="s">
        <v>884</v>
      </c>
      <c r="D54" s="25" t="s">
        <v>885</v>
      </c>
      <c r="E54" s="25" t="s">
        <v>1040</v>
      </c>
      <c r="F54" s="25" t="s">
        <v>805</v>
      </c>
      <c r="G54" s="25" t="s">
        <v>1039</v>
      </c>
      <c r="H54" s="25" t="s">
        <v>1299</v>
      </c>
      <c r="I54" s="25" t="s">
        <v>987</v>
      </c>
      <c r="J54" s="41">
        <v>0.5</v>
      </c>
    </row>
    <row r="55" spans="1:10" ht="47.25" x14ac:dyDescent="0.25">
      <c r="A55" s="25">
        <v>47</v>
      </c>
      <c r="B55" s="60" t="s">
        <v>1744</v>
      </c>
      <c r="C55" s="25" t="s">
        <v>886</v>
      </c>
      <c r="D55" s="25" t="s">
        <v>1292</v>
      </c>
      <c r="E55" s="25" t="s">
        <v>1040</v>
      </c>
      <c r="F55" s="25" t="s">
        <v>800</v>
      </c>
      <c r="G55" s="25" t="s">
        <v>1039</v>
      </c>
      <c r="H55" s="25" t="s">
        <v>1299</v>
      </c>
      <c r="I55" s="25" t="s">
        <v>1023</v>
      </c>
      <c r="J55" s="41">
        <v>0.5</v>
      </c>
    </row>
    <row r="56" spans="1:10" ht="47.25" x14ac:dyDescent="0.25">
      <c r="A56" s="25">
        <v>48</v>
      </c>
      <c r="B56" s="60" t="s">
        <v>887</v>
      </c>
      <c r="C56" s="25" t="s">
        <v>888</v>
      </c>
      <c r="D56" s="25" t="s">
        <v>1292</v>
      </c>
      <c r="E56" s="25" t="s">
        <v>1040</v>
      </c>
      <c r="F56" s="25" t="s">
        <v>800</v>
      </c>
      <c r="G56" s="25" t="s">
        <v>1437</v>
      </c>
      <c r="H56" s="25" t="s">
        <v>1299</v>
      </c>
      <c r="I56" s="25" t="s">
        <v>1031</v>
      </c>
      <c r="J56" s="41">
        <v>0.5</v>
      </c>
    </row>
    <row r="57" spans="1:10" ht="110.25" x14ac:dyDescent="0.25">
      <c r="A57" s="25">
        <v>49</v>
      </c>
      <c r="B57" s="60" t="s">
        <v>1745</v>
      </c>
      <c r="C57" s="25" t="s">
        <v>889</v>
      </c>
      <c r="D57" s="25" t="s">
        <v>890</v>
      </c>
      <c r="E57" s="25" t="s">
        <v>1040</v>
      </c>
      <c r="F57" s="25" t="s">
        <v>800</v>
      </c>
      <c r="G57" s="25" t="s">
        <v>1437</v>
      </c>
      <c r="H57" s="25" t="s">
        <v>1299</v>
      </c>
      <c r="I57" s="25" t="s">
        <v>1031</v>
      </c>
      <c r="J57" s="41">
        <v>0.5</v>
      </c>
    </row>
    <row r="58" spans="1:10" ht="110.25" x14ac:dyDescent="0.25">
      <c r="A58" s="25">
        <v>50</v>
      </c>
      <c r="B58" s="60" t="s">
        <v>891</v>
      </c>
      <c r="C58" s="25" t="s">
        <v>892</v>
      </c>
      <c r="D58" s="25" t="s">
        <v>893</v>
      </c>
      <c r="E58" s="25" t="s">
        <v>1040</v>
      </c>
      <c r="F58" s="25" t="s">
        <v>800</v>
      </c>
      <c r="G58" s="25" t="s">
        <v>1039</v>
      </c>
      <c r="H58" s="25" t="s">
        <v>1299</v>
      </c>
      <c r="I58" s="25" t="s">
        <v>1362</v>
      </c>
      <c r="J58" s="41">
        <v>0.6</v>
      </c>
    </row>
    <row r="59" spans="1:10" ht="160.5" customHeight="1" x14ac:dyDescent="0.25">
      <c r="A59" s="25">
        <v>51</v>
      </c>
      <c r="B59" s="60" t="s">
        <v>1746</v>
      </c>
      <c r="C59" s="25" t="s">
        <v>894</v>
      </c>
      <c r="D59" s="25" t="s">
        <v>848</v>
      </c>
      <c r="E59" s="25" t="s">
        <v>1040</v>
      </c>
      <c r="F59" s="25" t="s">
        <v>800</v>
      </c>
      <c r="G59" s="25" t="s">
        <v>1437</v>
      </c>
      <c r="H59" s="25" t="s">
        <v>1299</v>
      </c>
      <c r="I59" s="25" t="s">
        <v>1363</v>
      </c>
      <c r="J59" s="41">
        <v>0.1</v>
      </c>
    </row>
    <row r="60" spans="1:10" ht="47.25" x14ac:dyDescent="0.25">
      <c r="A60" s="25">
        <v>52</v>
      </c>
      <c r="B60" s="63" t="s">
        <v>895</v>
      </c>
      <c r="C60" s="25" t="s">
        <v>896</v>
      </c>
      <c r="D60" s="25" t="s">
        <v>1284</v>
      </c>
      <c r="E60" s="25" t="s">
        <v>1040</v>
      </c>
      <c r="F60" s="25" t="s">
        <v>800</v>
      </c>
      <c r="G60" s="25" t="s">
        <v>1437</v>
      </c>
      <c r="H60" s="25" t="s">
        <v>1299</v>
      </c>
      <c r="I60" s="25" t="s">
        <v>1354</v>
      </c>
      <c r="J60" s="41">
        <v>0.5</v>
      </c>
    </row>
    <row r="61" spans="1:10" ht="63" x14ac:dyDescent="0.25">
      <c r="A61" s="25">
        <v>53</v>
      </c>
      <c r="B61" s="60" t="s">
        <v>897</v>
      </c>
      <c r="C61" s="25" t="s">
        <v>898</v>
      </c>
      <c r="D61" s="25" t="s">
        <v>899</v>
      </c>
      <c r="E61" s="25" t="s">
        <v>1040</v>
      </c>
      <c r="F61" s="25" t="s">
        <v>800</v>
      </c>
      <c r="G61" s="25" t="s">
        <v>1689</v>
      </c>
      <c r="H61" s="25" t="s">
        <v>1299</v>
      </c>
      <c r="I61" s="25" t="s">
        <v>1351</v>
      </c>
      <c r="J61" s="41">
        <v>0.5</v>
      </c>
    </row>
    <row r="62" spans="1:10" ht="47.25" x14ac:dyDescent="0.25">
      <c r="A62" s="25">
        <v>54</v>
      </c>
      <c r="B62" s="60"/>
      <c r="C62" s="25" t="s">
        <v>900</v>
      </c>
      <c r="D62" s="25" t="s">
        <v>809</v>
      </c>
      <c r="E62" s="25" t="s">
        <v>1040</v>
      </c>
      <c r="F62" s="25" t="s">
        <v>800</v>
      </c>
      <c r="G62" s="25" t="s">
        <v>1437</v>
      </c>
      <c r="H62" s="25" t="s">
        <v>1299</v>
      </c>
      <c r="I62" s="25" t="s">
        <v>983</v>
      </c>
      <c r="J62" s="41">
        <v>0.5</v>
      </c>
    </row>
    <row r="63" spans="1:10" ht="47.25" x14ac:dyDescent="0.25">
      <c r="A63" s="25">
        <v>55</v>
      </c>
      <c r="B63" s="62" t="s">
        <v>901</v>
      </c>
      <c r="C63" s="25" t="s">
        <v>902</v>
      </c>
      <c r="D63" s="25" t="s">
        <v>809</v>
      </c>
      <c r="E63" s="25" t="s">
        <v>1040</v>
      </c>
      <c r="F63" s="25" t="s">
        <v>800</v>
      </c>
      <c r="G63" s="25" t="s">
        <v>1437</v>
      </c>
      <c r="H63" s="25" t="s">
        <v>1299</v>
      </c>
      <c r="I63" s="25" t="s">
        <v>811</v>
      </c>
      <c r="J63" s="41">
        <v>0.5</v>
      </c>
    </row>
    <row r="64" spans="1:10" ht="63" x14ac:dyDescent="0.25">
      <c r="A64" s="25">
        <v>56</v>
      </c>
      <c r="B64" s="60" t="s">
        <v>1747</v>
      </c>
      <c r="C64" s="25" t="s">
        <v>903</v>
      </c>
      <c r="D64" s="25" t="s">
        <v>904</v>
      </c>
      <c r="E64" s="25" t="s">
        <v>1040</v>
      </c>
      <c r="F64" s="25" t="s">
        <v>800</v>
      </c>
      <c r="G64" s="25" t="s">
        <v>1437</v>
      </c>
      <c r="H64" s="25" t="s">
        <v>1299</v>
      </c>
      <c r="I64" s="25" t="s">
        <v>1024</v>
      </c>
      <c r="J64" s="41">
        <v>0.5</v>
      </c>
    </row>
    <row r="65" spans="1:10" ht="78.75" x14ac:dyDescent="0.25">
      <c r="A65" s="25">
        <v>57</v>
      </c>
      <c r="B65" s="60" t="s">
        <v>905</v>
      </c>
      <c r="C65" s="25" t="s">
        <v>906</v>
      </c>
      <c r="D65" s="25" t="s">
        <v>1283</v>
      </c>
      <c r="E65" s="25" t="s">
        <v>1040</v>
      </c>
      <c r="F65" s="25" t="s">
        <v>800</v>
      </c>
      <c r="G65" s="25" t="s">
        <v>1689</v>
      </c>
      <c r="H65" s="25" t="s">
        <v>1299</v>
      </c>
      <c r="I65" s="25" t="s">
        <v>799</v>
      </c>
      <c r="J65" s="41">
        <v>0.5</v>
      </c>
    </row>
    <row r="66" spans="1:10" ht="63" x14ac:dyDescent="0.25">
      <c r="A66" s="25">
        <v>58</v>
      </c>
      <c r="B66" s="60" t="s">
        <v>907</v>
      </c>
      <c r="C66" s="25" t="s">
        <v>908</v>
      </c>
      <c r="D66" s="25" t="s">
        <v>809</v>
      </c>
      <c r="E66" s="25" t="s">
        <v>1040</v>
      </c>
      <c r="F66" s="25" t="s">
        <v>800</v>
      </c>
      <c r="G66" s="25" t="s">
        <v>1039</v>
      </c>
      <c r="H66" s="25" t="s">
        <v>1299</v>
      </c>
      <c r="I66" s="25" t="s">
        <v>1032</v>
      </c>
      <c r="J66" s="41">
        <v>0.5</v>
      </c>
    </row>
    <row r="67" spans="1:10" ht="47.25" x14ac:dyDescent="0.25">
      <c r="A67" s="25">
        <v>59</v>
      </c>
      <c r="B67" s="60" t="s">
        <v>909</v>
      </c>
      <c r="C67" s="25" t="s">
        <v>910</v>
      </c>
      <c r="D67" s="25" t="s">
        <v>1283</v>
      </c>
      <c r="E67" s="25" t="s">
        <v>1040</v>
      </c>
      <c r="F67" s="25" t="s">
        <v>800</v>
      </c>
      <c r="G67" s="25" t="s">
        <v>1039</v>
      </c>
      <c r="H67" s="25" t="s">
        <v>1299</v>
      </c>
      <c r="I67" s="25" t="s">
        <v>1033</v>
      </c>
      <c r="J67" s="41">
        <v>0.5</v>
      </c>
    </row>
    <row r="68" spans="1:10" ht="47.25" x14ac:dyDescent="0.25">
      <c r="A68" s="25">
        <v>60</v>
      </c>
      <c r="B68" s="60" t="s">
        <v>911</v>
      </c>
      <c r="C68" s="25" t="s">
        <v>912</v>
      </c>
      <c r="D68" s="25" t="s">
        <v>1292</v>
      </c>
      <c r="E68" s="25" t="s">
        <v>1040</v>
      </c>
      <c r="F68" s="25" t="s">
        <v>800</v>
      </c>
      <c r="G68" s="25" t="s">
        <v>1039</v>
      </c>
      <c r="H68" s="25" t="s">
        <v>1299</v>
      </c>
      <c r="I68" s="25" t="s">
        <v>799</v>
      </c>
      <c r="J68" s="41">
        <v>0.5</v>
      </c>
    </row>
    <row r="69" spans="1:10" ht="78.75" x14ac:dyDescent="0.25">
      <c r="A69" s="25">
        <v>61</v>
      </c>
      <c r="B69" s="60" t="s">
        <v>913</v>
      </c>
      <c r="C69" s="25" t="s">
        <v>914</v>
      </c>
      <c r="D69" s="25" t="s">
        <v>1292</v>
      </c>
      <c r="E69" s="25" t="s">
        <v>1040</v>
      </c>
      <c r="F69" s="25" t="s">
        <v>800</v>
      </c>
      <c r="G69" s="25" t="s">
        <v>1039</v>
      </c>
      <c r="H69" s="25" t="s">
        <v>1299</v>
      </c>
      <c r="I69" s="25" t="s">
        <v>1033</v>
      </c>
      <c r="J69" s="41">
        <v>0.5</v>
      </c>
    </row>
    <row r="70" spans="1:10" ht="47.25" x14ac:dyDescent="0.25">
      <c r="A70" s="25">
        <v>62</v>
      </c>
      <c r="B70" s="62" t="s">
        <v>1748</v>
      </c>
      <c r="C70" s="25" t="s">
        <v>915</v>
      </c>
      <c r="D70" s="25" t="s">
        <v>809</v>
      </c>
      <c r="E70" s="25" t="s">
        <v>1040</v>
      </c>
      <c r="F70" s="25" t="s">
        <v>800</v>
      </c>
      <c r="G70" s="25" t="s">
        <v>1039</v>
      </c>
      <c r="H70" s="25" t="s">
        <v>1299</v>
      </c>
      <c r="I70" s="25" t="s">
        <v>987</v>
      </c>
      <c r="J70" s="41">
        <v>0.5</v>
      </c>
    </row>
    <row r="71" spans="1:10" ht="63" x14ac:dyDescent="0.25">
      <c r="A71" s="25">
        <v>63</v>
      </c>
      <c r="B71" s="62" t="s">
        <v>1749</v>
      </c>
      <c r="C71" s="25" t="s">
        <v>916</v>
      </c>
      <c r="D71" s="25" t="s">
        <v>809</v>
      </c>
      <c r="E71" s="25" t="s">
        <v>1040</v>
      </c>
      <c r="F71" s="25" t="s">
        <v>800</v>
      </c>
      <c r="G71" s="25" t="s">
        <v>1437</v>
      </c>
      <c r="H71" s="25" t="s">
        <v>1299</v>
      </c>
      <c r="I71" s="25" t="s">
        <v>987</v>
      </c>
      <c r="J71" s="41">
        <v>0.5</v>
      </c>
    </row>
    <row r="72" spans="1:10" ht="47.25" x14ac:dyDescent="0.25">
      <c r="A72" s="25">
        <v>64</v>
      </c>
      <c r="B72" s="60" t="s">
        <v>917</v>
      </c>
      <c r="C72" s="25" t="s">
        <v>918</v>
      </c>
      <c r="D72" s="25" t="s">
        <v>1283</v>
      </c>
      <c r="E72" s="25" t="s">
        <v>1040</v>
      </c>
      <c r="F72" s="25" t="s">
        <v>800</v>
      </c>
      <c r="G72" s="25" t="s">
        <v>1689</v>
      </c>
      <c r="H72" s="25" t="s">
        <v>977</v>
      </c>
      <c r="I72" s="25" t="s">
        <v>1033</v>
      </c>
      <c r="J72" s="41">
        <v>0.5</v>
      </c>
    </row>
    <row r="73" spans="1:10" ht="47.25" x14ac:dyDescent="0.25">
      <c r="A73" s="25">
        <v>65</v>
      </c>
      <c r="B73" s="60" t="s">
        <v>919</v>
      </c>
      <c r="C73" s="25" t="s">
        <v>920</v>
      </c>
      <c r="D73" s="25" t="s">
        <v>1283</v>
      </c>
      <c r="E73" s="25" t="s">
        <v>1040</v>
      </c>
      <c r="F73" s="25" t="s">
        <v>800</v>
      </c>
      <c r="G73" s="25" t="s">
        <v>1689</v>
      </c>
      <c r="H73" s="25" t="s">
        <v>978</v>
      </c>
      <c r="I73" s="25" t="s">
        <v>1033</v>
      </c>
      <c r="J73" s="41">
        <v>0.5</v>
      </c>
    </row>
    <row r="74" spans="1:10" ht="63" x14ac:dyDescent="0.25">
      <c r="A74" s="25">
        <v>66</v>
      </c>
      <c r="B74" s="60" t="s">
        <v>921</v>
      </c>
      <c r="C74" s="25" t="s">
        <v>922</v>
      </c>
      <c r="D74" s="25" t="s">
        <v>1283</v>
      </c>
      <c r="E74" s="25" t="s">
        <v>1040</v>
      </c>
      <c r="F74" s="25" t="s">
        <v>800</v>
      </c>
      <c r="G74" s="25" t="s">
        <v>1437</v>
      </c>
      <c r="H74" s="25" t="s">
        <v>979</v>
      </c>
      <c r="I74" s="25" t="s">
        <v>1033</v>
      </c>
      <c r="J74" s="41">
        <v>0.5</v>
      </c>
    </row>
    <row r="75" spans="1:10" ht="47.25" x14ac:dyDescent="0.25">
      <c r="A75" s="25">
        <v>67</v>
      </c>
      <c r="B75" s="60" t="s">
        <v>923</v>
      </c>
      <c r="C75" s="25" t="s">
        <v>924</v>
      </c>
      <c r="D75" s="25" t="s">
        <v>1283</v>
      </c>
      <c r="E75" s="25" t="s">
        <v>1040</v>
      </c>
      <c r="F75" s="25" t="s">
        <v>800</v>
      </c>
      <c r="G75" s="25" t="s">
        <v>1039</v>
      </c>
      <c r="H75" s="25" t="s">
        <v>980</v>
      </c>
      <c r="I75" s="25" t="s">
        <v>1364</v>
      </c>
      <c r="J75" s="41">
        <v>0.5</v>
      </c>
    </row>
    <row r="76" spans="1:10" ht="47.25" x14ac:dyDescent="0.25">
      <c r="A76" s="25">
        <v>68</v>
      </c>
      <c r="B76" s="62" t="s">
        <v>1750</v>
      </c>
      <c r="C76" s="25" t="s">
        <v>925</v>
      </c>
      <c r="D76" s="25" t="s">
        <v>1289</v>
      </c>
      <c r="E76" s="25" t="s">
        <v>1041</v>
      </c>
      <c r="F76" s="25" t="s">
        <v>800</v>
      </c>
      <c r="G76" s="25" t="s">
        <v>1437</v>
      </c>
      <c r="H76" s="25" t="s">
        <v>1299</v>
      </c>
      <c r="I76" s="25" t="s">
        <v>1365</v>
      </c>
      <c r="J76" s="41">
        <v>0.5</v>
      </c>
    </row>
    <row r="77" spans="1:10" ht="78.75" x14ac:dyDescent="0.25">
      <c r="A77" s="25">
        <v>69</v>
      </c>
      <c r="B77" s="62" t="s">
        <v>1751</v>
      </c>
      <c r="C77" s="25" t="s">
        <v>926</v>
      </c>
      <c r="D77" s="25" t="s">
        <v>893</v>
      </c>
      <c r="E77" s="25" t="s">
        <v>1040</v>
      </c>
      <c r="F77" s="25" t="s">
        <v>800</v>
      </c>
      <c r="G77" s="25" t="s">
        <v>1437</v>
      </c>
      <c r="H77" s="25" t="s">
        <v>1299</v>
      </c>
      <c r="I77" s="25" t="s">
        <v>1366</v>
      </c>
      <c r="J77" s="41">
        <v>1</v>
      </c>
    </row>
    <row r="78" spans="1:10" ht="63" x14ac:dyDescent="0.25">
      <c r="A78" s="25">
        <v>70</v>
      </c>
      <c r="B78" s="60" t="s">
        <v>927</v>
      </c>
      <c r="C78" s="25" t="s">
        <v>928</v>
      </c>
      <c r="D78" s="25" t="s">
        <v>893</v>
      </c>
      <c r="E78" s="25" t="s">
        <v>1040</v>
      </c>
      <c r="F78" s="25" t="s">
        <v>800</v>
      </c>
      <c r="G78" s="25" t="s">
        <v>1437</v>
      </c>
      <c r="H78" s="25" t="s">
        <v>1299</v>
      </c>
      <c r="I78" s="25" t="s">
        <v>1367</v>
      </c>
      <c r="J78" s="41">
        <v>0.5</v>
      </c>
    </row>
    <row r="79" spans="1:10" ht="47.25" x14ac:dyDescent="0.25">
      <c r="A79" s="25">
        <v>71</v>
      </c>
      <c r="B79" s="62" t="s">
        <v>1752</v>
      </c>
      <c r="C79" s="25" t="s">
        <v>929</v>
      </c>
      <c r="D79" s="25" t="s">
        <v>893</v>
      </c>
      <c r="E79" s="25" t="s">
        <v>1040</v>
      </c>
      <c r="F79" s="25" t="s">
        <v>800</v>
      </c>
      <c r="G79" s="25" t="s">
        <v>1437</v>
      </c>
      <c r="H79" s="25" t="s">
        <v>1299</v>
      </c>
      <c r="I79" s="25" t="s">
        <v>987</v>
      </c>
      <c r="J79" s="41">
        <v>0.7</v>
      </c>
    </row>
    <row r="80" spans="1:10" ht="47.25" x14ac:dyDescent="0.25">
      <c r="A80" s="25">
        <v>72</v>
      </c>
      <c r="B80" s="60" t="s">
        <v>930</v>
      </c>
      <c r="C80" s="25" t="s">
        <v>931</v>
      </c>
      <c r="D80" s="25" t="s">
        <v>893</v>
      </c>
      <c r="E80" s="25" t="s">
        <v>1040</v>
      </c>
      <c r="F80" s="25" t="s">
        <v>800</v>
      </c>
      <c r="G80" s="25" t="s">
        <v>1039</v>
      </c>
      <c r="H80" s="25" t="s">
        <v>1299</v>
      </c>
      <c r="I80" s="25" t="s">
        <v>1368</v>
      </c>
      <c r="J80" s="41">
        <v>0.5</v>
      </c>
    </row>
    <row r="81" spans="1:10" ht="47.25" x14ac:dyDescent="0.25">
      <c r="A81" s="25">
        <v>73</v>
      </c>
      <c r="B81" s="60" t="s">
        <v>932</v>
      </c>
      <c r="C81" s="25" t="s">
        <v>933</v>
      </c>
      <c r="D81" s="25" t="s">
        <v>809</v>
      </c>
      <c r="E81" s="25" t="s">
        <v>1040</v>
      </c>
      <c r="F81" s="25" t="s">
        <v>800</v>
      </c>
      <c r="G81" s="25" t="s">
        <v>1437</v>
      </c>
      <c r="H81" s="25" t="s">
        <v>1299</v>
      </c>
      <c r="I81" s="25" t="s">
        <v>1369</v>
      </c>
      <c r="J81" s="41">
        <v>0.2</v>
      </c>
    </row>
    <row r="82" spans="1:10" ht="47.25" x14ac:dyDescent="0.25">
      <c r="A82" s="25">
        <v>74</v>
      </c>
      <c r="B82" s="60" t="s">
        <v>934</v>
      </c>
      <c r="C82" s="25" t="s">
        <v>935</v>
      </c>
      <c r="D82" s="25" t="s">
        <v>893</v>
      </c>
      <c r="E82" s="25" t="s">
        <v>1040</v>
      </c>
      <c r="F82" s="25" t="s">
        <v>800</v>
      </c>
      <c r="G82" s="25" t="s">
        <v>1039</v>
      </c>
      <c r="H82" s="25" t="s">
        <v>1299</v>
      </c>
      <c r="I82" s="25" t="s">
        <v>1025</v>
      </c>
      <c r="J82" s="41">
        <v>0.9</v>
      </c>
    </row>
    <row r="83" spans="1:10" ht="63" x14ac:dyDescent="0.25">
      <c r="A83" s="25">
        <v>75</v>
      </c>
      <c r="B83" s="60" t="s">
        <v>936</v>
      </c>
      <c r="C83" s="25" t="s">
        <v>937</v>
      </c>
      <c r="D83" s="25" t="s">
        <v>848</v>
      </c>
      <c r="E83" s="25" t="s">
        <v>1040</v>
      </c>
      <c r="F83" s="25" t="s">
        <v>805</v>
      </c>
      <c r="G83" s="25" t="s">
        <v>1039</v>
      </c>
      <c r="H83" s="25" t="s">
        <v>1299</v>
      </c>
      <c r="I83" s="25" t="s">
        <v>1370</v>
      </c>
      <c r="J83" s="41">
        <v>0.9</v>
      </c>
    </row>
    <row r="84" spans="1:10" ht="141.75" x14ac:dyDescent="0.25">
      <c r="A84" s="25">
        <v>76</v>
      </c>
      <c r="B84" s="60" t="s">
        <v>938</v>
      </c>
      <c r="C84" s="25" t="s">
        <v>939</v>
      </c>
      <c r="D84" s="25" t="s">
        <v>1292</v>
      </c>
      <c r="E84" s="25" t="s">
        <v>1040</v>
      </c>
      <c r="F84" s="25" t="s">
        <v>1282</v>
      </c>
      <c r="G84" s="25" t="s">
        <v>1039</v>
      </c>
      <c r="H84" s="25" t="s">
        <v>1299</v>
      </c>
      <c r="I84" s="25" t="s">
        <v>1371</v>
      </c>
      <c r="J84" s="41">
        <v>0.5</v>
      </c>
    </row>
    <row r="85" spans="1:10" ht="63" x14ac:dyDescent="0.25">
      <c r="A85" s="25">
        <v>77</v>
      </c>
      <c r="B85" s="60" t="s">
        <v>940</v>
      </c>
      <c r="C85" s="25" t="s">
        <v>941</v>
      </c>
      <c r="D85" s="25" t="s">
        <v>848</v>
      </c>
      <c r="E85" s="25" t="s">
        <v>1040</v>
      </c>
      <c r="F85" s="25" t="s">
        <v>800</v>
      </c>
      <c r="G85" s="25" t="s">
        <v>1039</v>
      </c>
      <c r="H85" s="25" t="s">
        <v>1299</v>
      </c>
      <c r="I85" s="25" t="s">
        <v>1372</v>
      </c>
      <c r="J85" s="41">
        <v>0.5</v>
      </c>
    </row>
    <row r="86" spans="1:10" ht="72.75" customHeight="1" x14ac:dyDescent="0.25">
      <c r="A86" s="25">
        <v>78</v>
      </c>
      <c r="B86" s="60" t="s">
        <v>1753</v>
      </c>
      <c r="C86" s="25" t="s">
        <v>1434</v>
      </c>
      <c r="D86" s="25"/>
      <c r="E86" s="25"/>
      <c r="F86" s="25"/>
      <c r="G86" s="25"/>
      <c r="H86" s="25"/>
      <c r="I86" s="25"/>
      <c r="J86" s="41"/>
    </row>
    <row r="87" spans="1:10" ht="78.75" x14ac:dyDescent="0.25">
      <c r="A87" s="25">
        <v>79</v>
      </c>
      <c r="B87" s="60" t="s">
        <v>942</v>
      </c>
      <c r="C87" s="25" t="s">
        <v>943</v>
      </c>
      <c r="D87" s="25" t="s">
        <v>1285</v>
      </c>
      <c r="E87" s="25" t="s">
        <v>1041</v>
      </c>
      <c r="F87" s="25" t="s">
        <v>1297</v>
      </c>
      <c r="G87" s="25" t="s">
        <v>1437</v>
      </c>
      <c r="H87" s="25" t="s">
        <v>1302</v>
      </c>
      <c r="I87" s="25" t="s">
        <v>1026</v>
      </c>
      <c r="J87" s="41">
        <v>0.5</v>
      </c>
    </row>
    <row r="88" spans="1:10" ht="63" x14ac:dyDescent="0.25">
      <c r="A88" s="25">
        <v>80</v>
      </c>
      <c r="B88" s="60" t="s">
        <v>944</v>
      </c>
      <c r="C88" s="25" t="s">
        <v>945</v>
      </c>
      <c r="D88" s="25" t="s">
        <v>1283</v>
      </c>
      <c r="E88" s="25" t="s">
        <v>1040</v>
      </c>
      <c r="F88" s="25" t="s">
        <v>800</v>
      </c>
      <c r="G88" s="25" t="s">
        <v>1437</v>
      </c>
      <c r="H88" s="25" t="s">
        <v>1299</v>
      </c>
      <c r="I88" s="25" t="s">
        <v>981</v>
      </c>
      <c r="J88" s="41">
        <v>0.5</v>
      </c>
    </row>
    <row r="89" spans="1:10" ht="63" x14ac:dyDescent="0.25">
      <c r="A89" s="25">
        <v>81</v>
      </c>
      <c r="B89" s="60" t="s">
        <v>946</v>
      </c>
      <c r="C89" s="25" t="s">
        <v>947</v>
      </c>
      <c r="D89" s="25" t="s">
        <v>1283</v>
      </c>
      <c r="E89" s="25" t="s">
        <v>1040</v>
      </c>
      <c r="F89" s="25" t="s">
        <v>805</v>
      </c>
      <c r="G89" s="25" t="s">
        <v>1039</v>
      </c>
      <c r="H89" s="25" t="s">
        <v>1299</v>
      </c>
      <c r="I89" s="25" t="s">
        <v>1033</v>
      </c>
      <c r="J89" s="41">
        <v>0.5</v>
      </c>
    </row>
    <row r="90" spans="1:10" ht="47.25" x14ac:dyDescent="0.25">
      <c r="A90" s="25">
        <v>82</v>
      </c>
      <c r="B90" s="60" t="s">
        <v>948</v>
      </c>
      <c r="C90" s="25" t="s">
        <v>949</v>
      </c>
      <c r="D90" s="25" t="s">
        <v>1283</v>
      </c>
      <c r="E90" s="25" t="s">
        <v>1040</v>
      </c>
      <c r="F90" s="25" t="s">
        <v>800</v>
      </c>
      <c r="G90" s="25" t="s">
        <v>1039</v>
      </c>
      <c r="H90" s="25" t="s">
        <v>1303</v>
      </c>
      <c r="I90" s="25" t="s">
        <v>1360</v>
      </c>
      <c r="J90" s="41">
        <v>0.1</v>
      </c>
    </row>
    <row r="91" spans="1:10" ht="47.25" x14ac:dyDescent="0.25">
      <c r="A91" s="25">
        <v>83</v>
      </c>
      <c r="B91" s="60" t="s">
        <v>950</v>
      </c>
      <c r="C91" s="25" t="s">
        <v>951</v>
      </c>
      <c r="D91" s="25" t="s">
        <v>1283</v>
      </c>
      <c r="E91" s="25" t="s">
        <v>1040</v>
      </c>
      <c r="F91" s="25" t="s">
        <v>800</v>
      </c>
      <c r="G91" s="25" t="s">
        <v>1039</v>
      </c>
      <c r="H91" s="25" t="s">
        <v>1303</v>
      </c>
      <c r="I91" s="25" t="s">
        <v>1033</v>
      </c>
      <c r="J91" s="41">
        <v>0.5</v>
      </c>
    </row>
    <row r="92" spans="1:10" ht="78.75" x14ac:dyDescent="0.25">
      <c r="A92" s="25">
        <v>84</v>
      </c>
      <c r="B92" s="60" t="s">
        <v>952</v>
      </c>
      <c r="C92" s="25" t="s">
        <v>953</v>
      </c>
      <c r="D92" s="25" t="s">
        <v>1283</v>
      </c>
      <c r="E92" s="25" t="s">
        <v>1040</v>
      </c>
      <c r="F92" s="25" t="s">
        <v>805</v>
      </c>
      <c r="G92" s="25" t="s">
        <v>1039</v>
      </c>
      <c r="H92" s="25" t="s">
        <v>1303</v>
      </c>
      <c r="I92" s="25" t="s">
        <v>1033</v>
      </c>
      <c r="J92" s="41">
        <v>1</v>
      </c>
    </row>
    <row r="93" spans="1:10" ht="63" x14ac:dyDescent="0.25">
      <c r="A93" s="25">
        <v>85</v>
      </c>
      <c r="B93" s="60" t="s">
        <v>954</v>
      </c>
      <c r="C93" s="25" t="s">
        <v>955</v>
      </c>
      <c r="D93" s="25" t="s">
        <v>1283</v>
      </c>
      <c r="E93" s="25" t="s">
        <v>1040</v>
      </c>
      <c r="F93" s="25" t="s">
        <v>800</v>
      </c>
      <c r="G93" s="25" t="s">
        <v>1039</v>
      </c>
      <c r="H93" s="25" t="s">
        <v>1299</v>
      </c>
      <c r="I93" s="25" t="s">
        <v>1033</v>
      </c>
      <c r="J93" s="41">
        <v>0.5</v>
      </c>
    </row>
    <row r="94" spans="1:10" ht="47.25" x14ac:dyDescent="0.25">
      <c r="A94" s="25">
        <v>86</v>
      </c>
      <c r="B94" s="60" t="s">
        <v>956</v>
      </c>
      <c r="C94" s="25" t="s">
        <v>957</v>
      </c>
      <c r="D94" s="25" t="s">
        <v>1283</v>
      </c>
      <c r="E94" s="25" t="s">
        <v>1040</v>
      </c>
      <c r="F94" s="25" t="s">
        <v>800</v>
      </c>
      <c r="G94" s="25" t="s">
        <v>1039</v>
      </c>
      <c r="H94" s="25" t="s">
        <v>1303</v>
      </c>
      <c r="I94" s="25" t="s">
        <v>1034</v>
      </c>
      <c r="J94" s="41">
        <v>0.5</v>
      </c>
    </row>
    <row r="95" spans="1:10" ht="141.75" x14ac:dyDescent="0.25">
      <c r="A95" s="25">
        <v>87</v>
      </c>
      <c r="B95" s="60" t="s">
        <v>958</v>
      </c>
      <c r="C95" s="25" t="s">
        <v>959</v>
      </c>
      <c r="D95" s="25" t="s">
        <v>1283</v>
      </c>
      <c r="E95" s="25" t="s">
        <v>1040</v>
      </c>
      <c r="F95" s="25" t="s">
        <v>800</v>
      </c>
      <c r="G95" s="25" t="s">
        <v>1039</v>
      </c>
      <c r="H95" s="25" t="s">
        <v>1299</v>
      </c>
      <c r="I95" s="25" t="s">
        <v>988</v>
      </c>
      <c r="J95" s="41">
        <v>0.5</v>
      </c>
    </row>
    <row r="96" spans="1:10" ht="63" x14ac:dyDescent="0.25">
      <c r="A96" s="25">
        <v>88</v>
      </c>
      <c r="B96" s="60" t="s">
        <v>960</v>
      </c>
      <c r="C96" s="25" t="s">
        <v>961</v>
      </c>
      <c r="D96" s="25" t="s">
        <v>809</v>
      </c>
      <c r="E96" s="25" t="s">
        <v>1040</v>
      </c>
      <c r="F96" s="25" t="s">
        <v>800</v>
      </c>
      <c r="G96" s="25" t="s">
        <v>1039</v>
      </c>
      <c r="H96" s="25" t="s">
        <v>1303</v>
      </c>
      <c r="I96" s="25" t="s">
        <v>1373</v>
      </c>
      <c r="J96" s="41">
        <v>0.5</v>
      </c>
    </row>
    <row r="97" spans="1:10" ht="63" x14ac:dyDescent="0.25">
      <c r="A97" s="25">
        <v>89</v>
      </c>
      <c r="B97" s="60" t="s">
        <v>962</v>
      </c>
      <c r="C97" s="25" t="s">
        <v>963</v>
      </c>
      <c r="D97" s="25" t="s">
        <v>1283</v>
      </c>
      <c r="E97" s="25" t="s">
        <v>1040</v>
      </c>
      <c r="F97" s="25" t="s">
        <v>800</v>
      </c>
      <c r="G97" s="25" t="s">
        <v>1039</v>
      </c>
      <c r="H97" s="25" t="s">
        <v>1299</v>
      </c>
      <c r="I97" s="25" t="s">
        <v>1027</v>
      </c>
      <c r="J97" s="41">
        <v>0.5</v>
      </c>
    </row>
    <row r="98" spans="1:10" ht="31.5" x14ac:dyDescent="0.25">
      <c r="A98" s="25">
        <v>90</v>
      </c>
      <c r="B98" s="60" t="s">
        <v>964</v>
      </c>
      <c r="C98" s="25" t="s">
        <v>965</v>
      </c>
      <c r="D98" s="25" t="s">
        <v>893</v>
      </c>
      <c r="E98" s="25" t="s">
        <v>1040</v>
      </c>
      <c r="F98" s="25" t="s">
        <v>1296</v>
      </c>
      <c r="G98" s="25" t="s">
        <v>1437</v>
      </c>
      <c r="H98" s="25" t="s">
        <v>1299</v>
      </c>
      <c r="I98" s="25" t="s">
        <v>1028</v>
      </c>
      <c r="J98" s="41">
        <v>0.5</v>
      </c>
    </row>
    <row r="99" spans="1:10" ht="110.25" x14ac:dyDescent="0.25">
      <c r="A99" s="25">
        <v>91</v>
      </c>
      <c r="B99" s="60" t="s">
        <v>966</v>
      </c>
      <c r="C99" s="25" t="s">
        <v>967</v>
      </c>
      <c r="D99" s="25" t="s">
        <v>848</v>
      </c>
      <c r="E99" s="25" t="s">
        <v>1040</v>
      </c>
      <c r="F99" s="25" t="s">
        <v>1282</v>
      </c>
      <c r="G99" s="25" t="s">
        <v>1689</v>
      </c>
      <c r="H99" s="25" t="s">
        <v>1299</v>
      </c>
      <c r="I99" s="25" t="s">
        <v>1027</v>
      </c>
      <c r="J99" s="41">
        <v>1</v>
      </c>
    </row>
    <row r="100" spans="1:10" ht="47.25" x14ac:dyDescent="0.25">
      <c r="A100" s="25">
        <v>92</v>
      </c>
      <c r="B100" s="60" t="s">
        <v>1754</v>
      </c>
      <c r="C100" s="25" t="s">
        <v>968</v>
      </c>
      <c r="D100" s="25" t="s">
        <v>1293</v>
      </c>
      <c r="E100" s="25" t="s">
        <v>1040</v>
      </c>
      <c r="F100" s="25" t="s">
        <v>800</v>
      </c>
      <c r="G100" s="25" t="s">
        <v>1689</v>
      </c>
      <c r="H100" s="25" t="s">
        <v>1304</v>
      </c>
      <c r="I100" s="25" t="s">
        <v>1028</v>
      </c>
      <c r="J100" s="41">
        <v>0.5</v>
      </c>
    </row>
    <row r="101" spans="1:10" ht="63" x14ac:dyDescent="0.25">
      <c r="A101" s="25">
        <v>93</v>
      </c>
      <c r="B101" s="60" t="s">
        <v>969</v>
      </c>
      <c r="C101" s="25" t="s">
        <v>970</v>
      </c>
      <c r="D101" s="25" t="s">
        <v>1291</v>
      </c>
      <c r="E101" s="25" t="s">
        <v>1040</v>
      </c>
      <c r="F101" s="25" t="s">
        <v>805</v>
      </c>
      <c r="G101" s="25" t="s">
        <v>1437</v>
      </c>
      <c r="H101" s="25" t="s">
        <v>1299</v>
      </c>
      <c r="I101" s="25" t="s">
        <v>987</v>
      </c>
      <c r="J101" s="41">
        <v>0.8</v>
      </c>
    </row>
    <row r="102" spans="1:10" ht="78.75" x14ac:dyDescent="0.25">
      <c r="A102" s="25">
        <v>94</v>
      </c>
      <c r="B102" s="60" t="s">
        <v>971</v>
      </c>
      <c r="C102" s="25" t="s">
        <v>972</v>
      </c>
      <c r="D102" s="25" t="s">
        <v>1292</v>
      </c>
      <c r="E102" s="25" t="s">
        <v>1040</v>
      </c>
      <c r="F102" s="25" t="s">
        <v>1282</v>
      </c>
      <c r="G102" s="25" t="s">
        <v>1437</v>
      </c>
      <c r="H102" s="25" t="s">
        <v>1299</v>
      </c>
      <c r="I102" s="25" t="s">
        <v>1374</v>
      </c>
      <c r="J102" s="41">
        <v>0.5</v>
      </c>
    </row>
    <row r="103" spans="1:10" ht="47.25" x14ac:dyDescent="0.25">
      <c r="A103" s="25">
        <v>95</v>
      </c>
      <c r="B103" s="60" t="s">
        <v>960</v>
      </c>
      <c r="C103" s="25" t="s">
        <v>973</v>
      </c>
      <c r="D103" s="25" t="s">
        <v>893</v>
      </c>
      <c r="E103" s="25" t="s">
        <v>1040</v>
      </c>
      <c r="F103" s="25" t="s">
        <v>800</v>
      </c>
      <c r="G103" s="25" t="s">
        <v>1039</v>
      </c>
      <c r="H103" s="25" t="s">
        <v>1303</v>
      </c>
      <c r="I103" s="25" t="s">
        <v>1034</v>
      </c>
      <c r="J103" s="41">
        <v>0.5</v>
      </c>
    </row>
    <row r="104" spans="1:10" ht="63" x14ac:dyDescent="0.25">
      <c r="A104" s="25">
        <v>96</v>
      </c>
      <c r="B104" s="60" t="s">
        <v>974</v>
      </c>
      <c r="C104" s="25" t="s">
        <v>975</v>
      </c>
      <c r="D104" s="25" t="s">
        <v>893</v>
      </c>
      <c r="E104" s="25" t="s">
        <v>1040</v>
      </c>
      <c r="F104" s="25" t="s">
        <v>800</v>
      </c>
      <c r="G104" s="25" t="s">
        <v>1437</v>
      </c>
      <c r="H104" s="25" t="s">
        <v>1299</v>
      </c>
      <c r="I104" s="25" t="s">
        <v>1034</v>
      </c>
      <c r="J104" s="41">
        <v>0.7</v>
      </c>
    </row>
    <row r="105" spans="1:10" ht="47.25" x14ac:dyDescent="0.25">
      <c r="A105" s="25">
        <v>97</v>
      </c>
      <c r="B105" s="60" t="s">
        <v>1755</v>
      </c>
      <c r="C105" s="25" t="s">
        <v>976</v>
      </c>
      <c r="D105" s="25" t="s">
        <v>893</v>
      </c>
      <c r="E105" s="25" t="s">
        <v>1040</v>
      </c>
      <c r="F105" s="25" t="s">
        <v>800</v>
      </c>
      <c r="G105" s="25" t="s">
        <v>1437</v>
      </c>
      <c r="H105" s="25" t="s">
        <v>1305</v>
      </c>
      <c r="I105" s="25" t="s">
        <v>1034</v>
      </c>
      <c r="J105" s="41">
        <v>0.5</v>
      </c>
    </row>
    <row r="106" spans="1:10" ht="47.25" x14ac:dyDescent="0.25">
      <c r="A106" s="25">
        <v>98</v>
      </c>
      <c r="B106" s="60" t="s">
        <v>989</v>
      </c>
      <c r="C106" s="25" t="s">
        <v>990</v>
      </c>
      <c r="D106" s="25" t="s">
        <v>848</v>
      </c>
      <c r="E106" s="25" t="s">
        <v>1040</v>
      </c>
      <c r="F106" s="25" t="s">
        <v>800</v>
      </c>
      <c r="G106" s="25" t="s">
        <v>1039</v>
      </c>
      <c r="H106" s="25" t="s">
        <v>1306</v>
      </c>
      <c r="I106" s="25" t="s">
        <v>1033</v>
      </c>
      <c r="J106" s="41">
        <v>0.5</v>
      </c>
    </row>
    <row r="107" spans="1:10" ht="47.25" x14ac:dyDescent="0.25">
      <c r="A107" s="25">
        <v>99</v>
      </c>
      <c r="B107" s="60" t="s">
        <v>991</v>
      </c>
      <c r="C107" s="25" t="s">
        <v>910</v>
      </c>
      <c r="D107" s="25" t="s">
        <v>848</v>
      </c>
      <c r="E107" s="25" t="s">
        <v>1040</v>
      </c>
      <c r="F107" s="25" t="s">
        <v>800</v>
      </c>
      <c r="G107" s="25" t="s">
        <v>1039</v>
      </c>
      <c r="H107" s="25" t="s">
        <v>1307</v>
      </c>
      <c r="I107" s="25" t="s">
        <v>1028</v>
      </c>
      <c r="J107" s="41">
        <v>0.5</v>
      </c>
    </row>
    <row r="108" spans="1:10" ht="63" x14ac:dyDescent="0.25">
      <c r="A108" s="25">
        <v>100</v>
      </c>
      <c r="B108" s="60" t="s">
        <v>992</v>
      </c>
      <c r="C108" s="25" t="s">
        <v>993</v>
      </c>
      <c r="D108" s="25" t="s">
        <v>893</v>
      </c>
      <c r="E108" s="25" t="s">
        <v>1040</v>
      </c>
      <c r="F108" s="25" t="s">
        <v>1296</v>
      </c>
      <c r="G108" s="25" t="s">
        <v>1437</v>
      </c>
      <c r="H108" s="25" t="s">
        <v>1299</v>
      </c>
      <c r="I108" s="25" t="s">
        <v>1028</v>
      </c>
      <c r="J108" s="41">
        <v>0.5</v>
      </c>
    </row>
    <row r="109" spans="1:10" ht="63" x14ac:dyDescent="0.25">
      <c r="A109" s="25">
        <v>101</v>
      </c>
      <c r="B109" s="60" t="s">
        <v>994</v>
      </c>
      <c r="C109" s="25" t="s">
        <v>995</v>
      </c>
      <c r="D109" s="25" t="s">
        <v>848</v>
      </c>
      <c r="E109" s="25" t="s">
        <v>1040</v>
      </c>
      <c r="F109" s="25" t="s">
        <v>800</v>
      </c>
      <c r="G109" s="25" t="s">
        <v>1039</v>
      </c>
      <c r="H109" s="25" t="s">
        <v>1299</v>
      </c>
      <c r="I109" s="25" t="s">
        <v>1034</v>
      </c>
      <c r="J109" s="41">
        <v>0.5</v>
      </c>
    </row>
    <row r="110" spans="1:10" ht="204.75" x14ac:dyDescent="0.25">
      <c r="A110" s="25">
        <v>102</v>
      </c>
      <c r="B110" s="60" t="s">
        <v>1756</v>
      </c>
      <c r="C110" s="25" t="s">
        <v>996</v>
      </c>
      <c r="D110" s="25" t="s">
        <v>848</v>
      </c>
      <c r="E110" s="25" t="s">
        <v>1040</v>
      </c>
      <c r="F110" s="25" t="s">
        <v>805</v>
      </c>
      <c r="G110" s="25" t="s">
        <v>1689</v>
      </c>
      <c r="H110" s="25" t="s">
        <v>1308</v>
      </c>
      <c r="I110" s="25" t="s">
        <v>1028</v>
      </c>
      <c r="J110" s="41">
        <v>0.8</v>
      </c>
    </row>
    <row r="111" spans="1:10" ht="78.75" x14ac:dyDescent="0.25">
      <c r="A111" s="25">
        <v>103</v>
      </c>
      <c r="B111" s="60" t="s">
        <v>1757</v>
      </c>
      <c r="C111" s="25" t="s">
        <v>997</v>
      </c>
      <c r="D111" s="25" t="s">
        <v>1292</v>
      </c>
      <c r="E111" s="25" t="s">
        <v>1040</v>
      </c>
      <c r="F111" s="25" t="s">
        <v>800</v>
      </c>
      <c r="G111" s="25" t="s">
        <v>1689</v>
      </c>
      <c r="H111" s="25" t="s">
        <v>1309</v>
      </c>
      <c r="I111" s="25" t="s">
        <v>1375</v>
      </c>
      <c r="J111" s="41">
        <v>0.2</v>
      </c>
    </row>
    <row r="112" spans="1:10" ht="63" x14ac:dyDescent="0.25">
      <c r="A112" s="25">
        <v>104</v>
      </c>
      <c r="B112" s="60" t="s">
        <v>998</v>
      </c>
      <c r="C112" s="25" t="s">
        <v>999</v>
      </c>
      <c r="D112" s="25" t="s">
        <v>893</v>
      </c>
      <c r="E112" s="25" t="s">
        <v>1040</v>
      </c>
      <c r="F112" s="25" t="s">
        <v>800</v>
      </c>
      <c r="G112" s="25" t="s">
        <v>1437</v>
      </c>
      <c r="H112" s="25" t="s">
        <v>1299</v>
      </c>
      <c r="I112" s="25" t="s">
        <v>1028</v>
      </c>
      <c r="J112" s="41">
        <v>0.6</v>
      </c>
    </row>
    <row r="113" spans="1:10" ht="63" x14ac:dyDescent="0.25">
      <c r="A113" s="25">
        <v>105</v>
      </c>
      <c r="B113" s="60" t="s">
        <v>1000</v>
      </c>
      <c r="C113" s="25" t="s">
        <v>1001</v>
      </c>
      <c r="D113" s="25" t="s">
        <v>893</v>
      </c>
      <c r="E113" s="25" t="s">
        <v>1040</v>
      </c>
      <c r="F113" s="25" t="s">
        <v>800</v>
      </c>
      <c r="G113" s="25" t="s">
        <v>1039</v>
      </c>
      <c r="H113" s="25" t="s">
        <v>1303</v>
      </c>
      <c r="I113" s="25" t="s">
        <v>799</v>
      </c>
      <c r="J113" s="41">
        <v>0.4</v>
      </c>
    </row>
    <row r="114" spans="1:10" ht="63" x14ac:dyDescent="0.25">
      <c r="A114" s="25">
        <v>106</v>
      </c>
      <c r="B114" s="60" t="s">
        <v>1002</v>
      </c>
      <c r="C114" s="25" t="s">
        <v>1003</v>
      </c>
      <c r="D114" s="25" t="s">
        <v>1292</v>
      </c>
      <c r="E114" s="25" t="s">
        <v>1040</v>
      </c>
      <c r="F114" s="25" t="s">
        <v>800</v>
      </c>
      <c r="G114" s="25" t="s">
        <v>1039</v>
      </c>
      <c r="H114" s="25" t="s">
        <v>1303</v>
      </c>
      <c r="I114" s="25" t="s">
        <v>1028</v>
      </c>
      <c r="J114" s="41">
        <v>0.4</v>
      </c>
    </row>
    <row r="115" spans="1:10" ht="47.25" x14ac:dyDescent="0.25">
      <c r="A115" s="25">
        <v>107</v>
      </c>
      <c r="B115" s="60" t="s">
        <v>1435</v>
      </c>
      <c r="C115" s="25" t="s">
        <v>1436</v>
      </c>
      <c r="D115" s="25" t="s">
        <v>848</v>
      </c>
      <c r="E115" s="25" t="s">
        <v>1040</v>
      </c>
      <c r="F115" s="25" t="s">
        <v>800</v>
      </c>
      <c r="G115" s="25" t="s">
        <v>1437</v>
      </c>
      <c r="H115" s="25" t="s">
        <v>1438</v>
      </c>
      <c r="I115" s="25" t="s">
        <v>1439</v>
      </c>
      <c r="J115" s="41">
        <v>0.5</v>
      </c>
    </row>
    <row r="116" spans="1:10" ht="63" x14ac:dyDescent="0.25">
      <c r="A116" s="25">
        <v>108</v>
      </c>
      <c r="B116" s="62" t="s">
        <v>1462</v>
      </c>
      <c r="C116" s="25" t="s">
        <v>1559</v>
      </c>
      <c r="D116" s="25" t="s">
        <v>1657</v>
      </c>
      <c r="E116" s="25" t="s">
        <v>1040</v>
      </c>
      <c r="F116" s="25" t="s">
        <v>805</v>
      </c>
      <c r="G116" s="25" t="s">
        <v>1437</v>
      </c>
      <c r="H116" s="25" t="s">
        <v>1299</v>
      </c>
      <c r="I116" s="25" t="s">
        <v>799</v>
      </c>
      <c r="J116" s="41">
        <v>0.5</v>
      </c>
    </row>
    <row r="117" spans="1:10" ht="63" x14ac:dyDescent="0.25">
      <c r="A117" s="25">
        <v>109</v>
      </c>
      <c r="B117" s="62" t="s">
        <v>1440</v>
      </c>
      <c r="C117" s="25" t="s">
        <v>1441</v>
      </c>
      <c r="D117" s="25" t="s">
        <v>1658</v>
      </c>
      <c r="E117" s="25" t="s">
        <v>1040</v>
      </c>
      <c r="F117" s="25" t="s">
        <v>805</v>
      </c>
      <c r="G117" s="25" t="s">
        <v>1437</v>
      </c>
      <c r="H117" s="25" t="s">
        <v>1299</v>
      </c>
      <c r="I117" s="25" t="s">
        <v>799</v>
      </c>
      <c r="J117" s="41">
        <v>0.5</v>
      </c>
    </row>
    <row r="118" spans="1:10" ht="63" x14ac:dyDescent="0.25">
      <c r="A118" s="25">
        <v>110</v>
      </c>
      <c r="B118" s="62" t="s">
        <v>1442</v>
      </c>
      <c r="C118" s="25" t="s">
        <v>1560</v>
      </c>
      <c r="D118" s="25" t="s">
        <v>1658</v>
      </c>
      <c r="E118" s="25" t="s">
        <v>1040</v>
      </c>
      <c r="F118" s="25" t="s">
        <v>805</v>
      </c>
      <c r="G118" s="25" t="s">
        <v>1437</v>
      </c>
      <c r="H118" s="25" t="s">
        <v>1299</v>
      </c>
      <c r="I118" s="25" t="s">
        <v>799</v>
      </c>
      <c r="J118" s="41">
        <v>0.5</v>
      </c>
    </row>
    <row r="119" spans="1:10" ht="63" x14ac:dyDescent="0.25">
      <c r="A119" s="25">
        <v>111</v>
      </c>
      <c r="B119" s="62" t="s">
        <v>1443</v>
      </c>
      <c r="C119" s="25" t="s">
        <v>1444</v>
      </c>
      <c r="D119" s="25" t="s">
        <v>1659</v>
      </c>
      <c r="E119" s="25" t="s">
        <v>1040</v>
      </c>
      <c r="F119" s="25" t="s">
        <v>805</v>
      </c>
      <c r="G119" s="25" t="s">
        <v>1437</v>
      </c>
      <c r="H119" s="25" t="s">
        <v>1299</v>
      </c>
      <c r="I119" s="25" t="s">
        <v>799</v>
      </c>
      <c r="J119" s="41">
        <v>0.5</v>
      </c>
    </row>
    <row r="120" spans="1:10" ht="47.25" x14ac:dyDescent="0.25">
      <c r="A120" s="25">
        <v>112</v>
      </c>
      <c r="B120" s="62" t="s">
        <v>1445</v>
      </c>
      <c r="C120" s="25" t="s">
        <v>1446</v>
      </c>
      <c r="D120" s="25" t="s">
        <v>1660</v>
      </c>
      <c r="E120" s="25" t="s">
        <v>1040</v>
      </c>
      <c r="F120" s="25" t="s">
        <v>805</v>
      </c>
      <c r="G120" s="25" t="s">
        <v>1437</v>
      </c>
      <c r="H120" s="25" t="s">
        <v>1299</v>
      </c>
      <c r="I120" s="25" t="s">
        <v>799</v>
      </c>
      <c r="J120" s="41">
        <v>0.5</v>
      </c>
    </row>
    <row r="121" spans="1:10" ht="47.25" x14ac:dyDescent="0.25">
      <c r="A121" s="25">
        <v>113</v>
      </c>
      <c r="B121" s="62" t="s">
        <v>1447</v>
      </c>
      <c r="C121" s="25" t="s">
        <v>1448</v>
      </c>
      <c r="D121" s="25" t="s">
        <v>1660</v>
      </c>
      <c r="E121" s="25" t="s">
        <v>1040</v>
      </c>
      <c r="F121" s="25" t="s">
        <v>805</v>
      </c>
      <c r="G121" s="25" t="s">
        <v>1437</v>
      </c>
      <c r="H121" s="25" t="s">
        <v>1299</v>
      </c>
      <c r="I121" s="25" t="s">
        <v>799</v>
      </c>
      <c r="J121" s="41">
        <v>0.5</v>
      </c>
    </row>
    <row r="122" spans="1:10" ht="47.25" x14ac:dyDescent="0.25">
      <c r="A122" s="25">
        <v>114</v>
      </c>
      <c r="B122" s="62" t="s">
        <v>1449</v>
      </c>
      <c r="C122" s="25" t="s">
        <v>1450</v>
      </c>
      <c r="D122" s="25" t="s">
        <v>1660</v>
      </c>
      <c r="E122" s="25" t="s">
        <v>1040</v>
      </c>
      <c r="F122" s="25" t="s">
        <v>805</v>
      </c>
      <c r="G122" s="25" t="s">
        <v>1437</v>
      </c>
      <c r="H122" s="25" t="s">
        <v>1299</v>
      </c>
      <c r="I122" s="25" t="s">
        <v>799</v>
      </c>
      <c r="J122" s="41">
        <v>0.5</v>
      </c>
    </row>
    <row r="123" spans="1:10" ht="63" x14ac:dyDescent="0.25">
      <c r="A123" s="25">
        <v>115</v>
      </c>
      <c r="B123" s="62" t="s">
        <v>1451</v>
      </c>
      <c r="C123" s="25" t="s">
        <v>1452</v>
      </c>
      <c r="D123" s="25" t="s">
        <v>1660</v>
      </c>
      <c r="E123" s="25" t="s">
        <v>1040</v>
      </c>
      <c r="F123" s="25" t="s">
        <v>805</v>
      </c>
      <c r="G123" s="25" t="s">
        <v>1437</v>
      </c>
      <c r="H123" s="25" t="s">
        <v>1299</v>
      </c>
      <c r="I123" s="25" t="s">
        <v>799</v>
      </c>
      <c r="J123" s="41">
        <v>0.5</v>
      </c>
    </row>
    <row r="124" spans="1:10" ht="47.25" x14ac:dyDescent="0.25">
      <c r="A124" s="25">
        <v>116</v>
      </c>
      <c r="B124" s="62" t="s">
        <v>1453</v>
      </c>
      <c r="C124" s="25" t="s">
        <v>1454</v>
      </c>
      <c r="D124" s="25" t="s">
        <v>1661</v>
      </c>
      <c r="E124" s="25" t="s">
        <v>1040</v>
      </c>
      <c r="F124" s="25" t="s">
        <v>805</v>
      </c>
      <c r="G124" s="25" t="s">
        <v>1437</v>
      </c>
      <c r="H124" s="25" t="s">
        <v>1299</v>
      </c>
      <c r="I124" s="25" t="s">
        <v>799</v>
      </c>
      <c r="J124" s="41">
        <v>0.5</v>
      </c>
    </row>
    <row r="125" spans="1:10" ht="63" x14ac:dyDescent="0.25">
      <c r="A125" s="25">
        <v>117</v>
      </c>
      <c r="B125" s="62" t="s">
        <v>1455</v>
      </c>
      <c r="C125" s="25" t="s">
        <v>1561</v>
      </c>
      <c r="D125" s="25" t="s">
        <v>1662</v>
      </c>
      <c r="E125" s="25" t="s">
        <v>1040</v>
      </c>
      <c r="F125" s="25" t="s">
        <v>805</v>
      </c>
      <c r="G125" s="25" t="s">
        <v>1437</v>
      </c>
      <c r="H125" s="25" t="s">
        <v>1299</v>
      </c>
      <c r="I125" s="25" t="s">
        <v>799</v>
      </c>
      <c r="J125" s="41">
        <v>0.5</v>
      </c>
    </row>
    <row r="126" spans="1:10" ht="63" x14ac:dyDescent="0.25">
      <c r="A126" s="25">
        <v>118</v>
      </c>
      <c r="B126" s="62" t="s">
        <v>1456</v>
      </c>
      <c r="C126" s="25" t="s">
        <v>1457</v>
      </c>
      <c r="D126" s="25" t="s">
        <v>1662</v>
      </c>
      <c r="E126" s="25" t="s">
        <v>1040</v>
      </c>
      <c r="F126" s="25" t="s">
        <v>805</v>
      </c>
      <c r="G126" s="25" t="s">
        <v>1437</v>
      </c>
      <c r="H126" s="25" t="s">
        <v>1299</v>
      </c>
      <c r="I126" s="25" t="s">
        <v>799</v>
      </c>
      <c r="J126" s="41">
        <v>0.5</v>
      </c>
    </row>
    <row r="127" spans="1:10" ht="63" x14ac:dyDescent="0.25">
      <c r="A127" s="25">
        <v>119</v>
      </c>
      <c r="B127" s="62" t="s">
        <v>1458</v>
      </c>
      <c r="C127" s="25" t="s">
        <v>1459</v>
      </c>
      <c r="D127" s="25" t="s">
        <v>1662</v>
      </c>
      <c r="E127" s="25" t="s">
        <v>1040</v>
      </c>
      <c r="F127" s="25" t="s">
        <v>805</v>
      </c>
      <c r="G127" s="25" t="s">
        <v>1437</v>
      </c>
      <c r="H127" s="25" t="s">
        <v>1299</v>
      </c>
      <c r="I127" s="25" t="s">
        <v>799</v>
      </c>
      <c r="J127" s="41">
        <v>0.5</v>
      </c>
    </row>
    <row r="128" spans="1:10" ht="47.25" x14ac:dyDescent="0.25">
      <c r="A128" s="25">
        <v>120</v>
      </c>
      <c r="B128" s="62" t="s">
        <v>1460</v>
      </c>
      <c r="C128" s="25" t="s">
        <v>1461</v>
      </c>
      <c r="D128" s="25" t="s">
        <v>1662</v>
      </c>
      <c r="E128" s="25" t="s">
        <v>1040</v>
      </c>
      <c r="F128" s="25" t="s">
        <v>805</v>
      </c>
      <c r="G128" s="25" t="s">
        <v>1437</v>
      </c>
      <c r="H128" s="25" t="s">
        <v>1299</v>
      </c>
      <c r="I128" s="25" t="s">
        <v>799</v>
      </c>
      <c r="J128" s="41">
        <v>0.5</v>
      </c>
    </row>
    <row r="129" spans="1:10" ht="63" x14ac:dyDescent="0.25">
      <c r="A129" s="25">
        <v>121</v>
      </c>
      <c r="B129" s="62" t="s">
        <v>1463</v>
      </c>
      <c r="C129" s="25" t="s">
        <v>1562</v>
      </c>
      <c r="D129" s="25" t="s">
        <v>1663</v>
      </c>
      <c r="E129" s="25" t="s">
        <v>1040</v>
      </c>
      <c r="F129" s="25" t="s">
        <v>805</v>
      </c>
      <c r="G129" s="25" t="s">
        <v>1437</v>
      </c>
      <c r="H129" s="25" t="s">
        <v>1299</v>
      </c>
      <c r="I129" s="25" t="s">
        <v>799</v>
      </c>
      <c r="J129" s="41">
        <v>0.5</v>
      </c>
    </row>
    <row r="130" spans="1:10" ht="31.5" x14ac:dyDescent="0.25">
      <c r="A130" s="25">
        <v>122</v>
      </c>
      <c r="B130" s="62" t="s">
        <v>1464</v>
      </c>
      <c r="C130" s="25" t="s">
        <v>1563</v>
      </c>
      <c r="D130" s="25" t="s">
        <v>1660</v>
      </c>
      <c r="E130" s="25" t="s">
        <v>1040</v>
      </c>
      <c r="F130" s="25" t="s">
        <v>805</v>
      </c>
      <c r="G130" s="25" t="s">
        <v>1437</v>
      </c>
      <c r="H130" s="25" t="s">
        <v>1299</v>
      </c>
      <c r="I130" s="25" t="s">
        <v>799</v>
      </c>
      <c r="J130" s="41">
        <v>0.5</v>
      </c>
    </row>
    <row r="131" spans="1:10" ht="31.5" x14ac:dyDescent="0.25">
      <c r="A131" s="25">
        <v>123</v>
      </c>
      <c r="B131" s="62" t="s">
        <v>1465</v>
      </c>
      <c r="C131" s="25" t="s">
        <v>1564</v>
      </c>
      <c r="D131" s="25" t="s">
        <v>1660</v>
      </c>
      <c r="E131" s="25" t="s">
        <v>1040</v>
      </c>
      <c r="F131" s="25" t="s">
        <v>805</v>
      </c>
      <c r="G131" s="25" t="s">
        <v>1437</v>
      </c>
      <c r="H131" s="25" t="s">
        <v>1299</v>
      </c>
      <c r="I131" s="25" t="s">
        <v>799</v>
      </c>
      <c r="J131" s="41">
        <v>0.5</v>
      </c>
    </row>
    <row r="132" spans="1:10" ht="47.25" x14ac:dyDescent="0.25">
      <c r="A132" s="25">
        <v>124</v>
      </c>
      <c r="B132" s="62" t="s">
        <v>1466</v>
      </c>
      <c r="C132" s="25" t="s">
        <v>1565</v>
      </c>
      <c r="D132" s="25" t="s">
        <v>1664</v>
      </c>
      <c r="E132" s="25" t="s">
        <v>1040</v>
      </c>
      <c r="F132" s="25" t="s">
        <v>805</v>
      </c>
      <c r="G132" s="25" t="s">
        <v>1437</v>
      </c>
      <c r="H132" s="25" t="s">
        <v>1299</v>
      </c>
      <c r="I132" s="25" t="s">
        <v>799</v>
      </c>
      <c r="J132" s="41">
        <v>0.5</v>
      </c>
    </row>
    <row r="133" spans="1:10" ht="47.25" x14ac:dyDescent="0.25">
      <c r="A133" s="25">
        <v>125</v>
      </c>
      <c r="B133" s="62" t="s">
        <v>1467</v>
      </c>
      <c r="C133" s="25" t="s">
        <v>1566</v>
      </c>
      <c r="D133" s="25" t="s">
        <v>1664</v>
      </c>
      <c r="E133" s="25" t="s">
        <v>1040</v>
      </c>
      <c r="F133" s="25" t="s">
        <v>805</v>
      </c>
      <c r="G133" s="25" t="s">
        <v>1437</v>
      </c>
      <c r="H133" s="25" t="s">
        <v>1299</v>
      </c>
      <c r="I133" s="25" t="s">
        <v>799</v>
      </c>
      <c r="J133" s="41">
        <v>0.5</v>
      </c>
    </row>
    <row r="134" spans="1:10" ht="47.25" x14ac:dyDescent="0.25">
      <c r="A134" s="25">
        <v>126</v>
      </c>
      <c r="B134" s="62" t="s">
        <v>1468</v>
      </c>
      <c r="C134" s="25" t="s">
        <v>1567</v>
      </c>
      <c r="D134" s="25" t="s">
        <v>1664</v>
      </c>
      <c r="E134" s="25" t="s">
        <v>1040</v>
      </c>
      <c r="F134" s="25" t="s">
        <v>805</v>
      </c>
      <c r="G134" s="25" t="s">
        <v>1437</v>
      </c>
      <c r="H134" s="25" t="s">
        <v>1299</v>
      </c>
      <c r="I134" s="25" t="s">
        <v>799</v>
      </c>
      <c r="J134" s="41">
        <v>0.5</v>
      </c>
    </row>
    <row r="135" spans="1:10" ht="63" x14ac:dyDescent="0.25">
      <c r="A135" s="25">
        <v>127</v>
      </c>
      <c r="B135" s="62" t="s">
        <v>1469</v>
      </c>
      <c r="C135" s="25" t="s">
        <v>1568</v>
      </c>
      <c r="D135" s="25" t="s">
        <v>1663</v>
      </c>
      <c r="E135" s="25" t="s">
        <v>1040</v>
      </c>
      <c r="F135" s="25" t="s">
        <v>805</v>
      </c>
      <c r="G135" s="25" t="s">
        <v>1437</v>
      </c>
      <c r="H135" s="25" t="s">
        <v>1299</v>
      </c>
      <c r="I135" s="25" t="s">
        <v>799</v>
      </c>
      <c r="J135" s="41">
        <v>0.5</v>
      </c>
    </row>
    <row r="136" spans="1:10" ht="63" x14ac:dyDescent="0.25">
      <c r="A136" s="25">
        <v>128</v>
      </c>
      <c r="B136" s="62" t="s">
        <v>1470</v>
      </c>
      <c r="C136" s="25" t="s">
        <v>1569</v>
      </c>
      <c r="D136" s="25" t="s">
        <v>1664</v>
      </c>
      <c r="E136" s="25" t="s">
        <v>1040</v>
      </c>
      <c r="F136" s="25" t="s">
        <v>805</v>
      </c>
      <c r="G136" s="25" t="s">
        <v>1437</v>
      </c>
      <c r="H136" s="25" t="s">
        <v>1299</v>
      </c>
      <c r="I136" s="25" t="s">
        <v>799</v>
      </c>
      <c r="J136" s="41">
        <v>0.5</v>
      </c>
    </row>
    <row r="137" spans="1:10" ht="47.25" x14ac:dyDescent="0.25">
      <c r="A137" s="25">
        <v>129</v>
      </c>
      <c r="B137" s="62" t="s">
        <v>1471</v>
      </c>
      <c r="C137" s="25" t="s">
        <v>1570</v>
      </c>
      <c r="D137" s="25" t="s">
        <v>1664</v>
      </c>
      <c r="E137" s="25" t="s">
        <v>1040</v>
      </c>
      <c r="F137" s="25" t="s">
        <v>805</v>
      </c>
      <c r="G137" s="25" t="s">
        <v>1437</v>
      </c>
      <c r="H137" s="25" t="s">
        <v>1299</v>
      </c>
      <c r="I137" s="25" t="s">
        <v>799</v>
      </c>
      <c r="J137" s="41">
        <v>0.5</v>
      </c>
    </row>
    <row r="138" spans="1:10" ht="47.25" x14ac:dyDescent="0.25">
      <c r="A138" s="25">
        <v>130</v>
      </c>
      <c r="B138" s="62" t="s">
        <v>1472</v>
      </c>
      <c r="C138" s="25" t="s">
        <v>1571</v>
      </c>
      <c r="D138" s="25" t="s">
        <v>1664</v>
      </c>
      <c r="E138" s="25" t="s">
        <v>1040</v>
      </c>
      <c r="F138" s="25" t="s">
        <v>805</v>
      </c>
      <c r="G138" s="25" t="s">
        <v>1437</v>
      </c>
      <c r="H138" s="25" t="s">
        <v>1299</v>
      </c>
      <c r="I138" s="25" t="s">
        <v>799</v>
      </c>
      <c r="J138" s="41">
        <v>0.5</v>
      </c>
    </row>
    <row r="139" spans="1:10" ht="47.25" x14ac:dyDescent="0.25">
      <c r="A139" s="25">
        <v>131</v>
      </c>
      <c r="B139" s="62" t="s">
        <v>1473</v>
      </c>
      <c r="C139" s="25" t="s">
        <v>1572</v>
      </c>
      <c r="D139" s="25" t="s">
        <v>1658</v>
      </c>
      <c r="E139" s="25" t="s">
        <v>1040</v>
      </c>
      <c r="F139" s="25" t="s">
        <v>805</v>
      </c>
      <c r="G139" s="25" t="s">
        <v>1437</v>
      </c>
      <c r="H139" s="25" t="s">
        <v>1299</v>
      </c>
      <c r="I139" s="25" t="s">
        <v>799</v>
      </c>
      <c r="J139" s="41">
        <v>0.5</v>
      </c>
    </row>
    <row r="140" spans="1:10" ht="31.5" x14ac:dyDescent="0.25">
      <c r="A140" s="25">
        <v>132</v>
      </c>
      <c r="B140" s="62" t="s">
        <v>1474</v>
      </c>
      <c r="C140" s="25" t="s">
        <v>1573</v>
      </c>
      <c r="D140" s="25" t="s">
        <v>1665</v>
      </c>
      <c r="E140" s="25" t="s">
        <v>1040</v>
      </c>
      <c r="F140" s="25" t="s">
        <v>805</v>
      </c>
      <c r="G140" s="25" t="s">
        <v>1437</v>
      </c>
      <c r="H140" s="25" t="s">
        <v>1299</v>
      </c>
      <c r="I140" s="25" t="s">
        <v>799</v>
      </c>
      <c r="J140" s="41">
        <v>0.5</v>
      </c>
    </row>
    <row r="141" spans="1:10" ht="94.5" x14ac:dyDescent="0.25">
      <c r="A141" s="25">
        <v>133</v>
      </c>
      <c r="B141" s="62" t="s">
        <v>1475</v>
      </c>
      <c r="C141" s="25" t="s">
        <v>1574</v>
      </c>
      <c r="D141" s="25" t="s">
        <v>1659</v>
      </c>
      <c r="E141" s="25" t="s">
        <v>1040</v>
      </c>
      <c r="F141" s="25" t="s">
        <v>805</v>
      </c>
      <c r="G141" s="25" t="s">
        <v>1437</v>
      </c>
      <c r="H141" s="25" t="s">
        <v>1299</v>
      </c>
      <c r="I141" s="25" t="s">
        <v>799</v>
      </c>
      <c r="J141" s="41">
        <v>0.5</v>
      </c>
    </row>
    <row r="142" spans="1:10" ht="47.25" x14ac:dyDescent="0.25">
      <c r="A142" s="25">
        <v>134</v>
      </c>
      <c r="B142" s="62" t="s">
        <v>1476</v>
      </c>
      <c r="C142" s="25" t="s">
        <v>1575</v>
      </c>
      <c r="D142" s="25" t="s">
        <v>1666</v>
      </c>
      <c r="E142" s="25" t="s">
        <v>1040</v>
      </c>
      <c r="F142" s="25" t="s">
        <v>805</v>
      </c>
      <c r="G142" s="25" t="s">
        <v>1437</v>
      </c>
      <c r="H142" s="25" t="s">
        <v>1299</v>
      </c>
      <c r="I142" s="25" t="s">
        <v>799</v>
      </c>
      <c r="J142" s="41">
        <v>0.5</v>
      </c>
    </row>
    <row r="143" spans="1:10" ht="31.5" x14ac:dyDescent="0.25">
      <c r="A143" s="25">
        <v>135</v>
      </c>
      <c r="B143" s="62" t="s">
        <v>1477</v>
      </c>
      <c r="C143" s="25" t="s">
        <v>1576</v>
      </c>
      <c r="D143" s="25" t="s">
        <v>1665</v>
      </c>
      <c r="E143" s="25" t="s">
        <v>1040</v>
      </c>
      <c r="F143" s="25" t="s">
        <v>805</v>
      </c>
      <c r="G143" s="25" t="s">
        <v>1437</v>
      </c>
      <c r="H143" s="25" t="s">
        <v>1299</v>
      </c>
      <c r="I143" s="25" t="s">
        <v>799</v>
      </c>
      <c r="J143" s="41">
        <v>0.5</v>
      </c>
    </row>
    <row r="144" spans="1:10" ht="63" x14ac:dyDescent="0.25">
      <c r="A144" s="25">
        <v>136</v>
      </c>
      <c r="B144" s="62" t="s">
        <v>1478</v>
      </c>
      <c r="C144" s="25" t="s">
        <v>1577</v>
      </c>
      <c r="D144" s="25" t="s">
        <v>1667</v>
      </c>
      <c r="E144" s="25" t="s">
        <v>1040</v>
      </c>
      <c r="F144" s="25" t="s">
        <v>805</v>
      </c>
      <c r="G144" s="25" t="s">
        <v>1437</v>
      </c>
      <c r="H144" s="25" t="s">
        <v>1299</v>
      </c>
      <c r="I144" s="25" t="s">
        <v>799</v>
      </c>
      <c r="J144" s="41">
        <v>0.5</v>
      </c>
    </row>
    <row r="145" spans="1:10" ht="47.25" x14ac:dyDescent="0.25">
      <c r="A145" s="25">
        <v>137</v>
      </c>
      <c r="B145" s="62" t="s">
        <v>1479</v>
      </c>
      <c r="C145" s="25" t="s">
        <v>1578</v>
      </c>
      <c r="D145" s="25" t="s">
        <v>1658</v>
      </c>
      <c r="E145" s="25" t="s">
        <v>1040</v>
      </c>
      <c r="F145" s="25" t="s">
        <v>805</v>
      </c>
      <c r="G145" s="25" t="s">
        <v>1437</v>
      </c>
      <c r="H145" s="25" t="s">
        <v>1299</v>
      </c>
      <c r="I145" s="25" t="s">
        <v>799</v>
      </c>
      <c r="J145" s="41">
        <v>0.5</v>
      </c>
    </row>
    <row r="146" spans="1:10" ht="63" x14ac:dyDescent="0.25">
      <c r="A146" s="25">
        <v>138</v>
      </c>
      <c r="B146" s="62" t="s">
        <v>1480</v>
      </c>
      <c r="C146" s="25" t="s">
        <v>1579</v>
      </c>
      <c r="D146" s="25" t="s">
        <v>1668</v>
      </c>
      <c r="E146" s="25" t="s">
        <v>1040</v>
      </c>
      <c r="F146" s="25" t="s">
        <v>805</v>
      </c>
      <c r="G146" s="25" t="s">
        <v>1437</v>
      </c>
      <c r="H146" s="25" t="s">
        <v>1299</v>
      </c>
      <c r="I146" s="25" t="s">
        <v>799</v>
      </c>
      <c r="J146" s="41">
        <v>0.5</v>
      </c>
    </row>
    <row r="147" spans="1:10" ht="47.25" x14ac:dyDescent="0.25">
      <c r="A147" s="25">
        <v>139</v>
      </c>
      <c r="B147" s="62" t="s">
        <v>1481</v>
      </c>
      <c r="C147" s="25" t="s">
        <v>1580</v>
      </c>
      <c r="D147" s="25" t="s">
        <v>1668</v>
      </c>
      <c r="E147" s="25" t="s">
        <v>1040</v>
      </c>
      <c r="F147" s="25" t="s">
        <v>805</v>
      </c>
      <c r="G147" s="25" t="s">
        <v>1437</v>
      </c>
      <c r="H147" s="25" t="s">
        <v>1299</v>
      </c>
      <c r="I147" s="25" t="s">
        <v>799</v>
      </c>
      <c r="J147" s="41">
        <v>0.5</v>
      </c>
    </row>
    <row r="148" spans="1:10" ht="63" x14ac:dyDescent="0.25">
      <c r="A148" s="25">
        <v>140</v>
      </c>
      <c r="B148" s="62" t="s">
        <v>1482</v>
      </c>
      <c r="C148" s="25" t="s">
        <v>1581</v>
      </c>
      <c r="D148" s="25" t="s">
        <v>1668</v>
      </c>
      <c r="E148" s="25" t="s">
        <v>1040</v>
      </c>
      <c r="F148" s="25" t="s">
        <v>805</v>
      </c>
      <c r="G148" s="25" t="s">
        <v>1437</v>
      </c>
      <c r="H148" s="25" t="s">
        <v>1299</v>
      </c>
      <c r="I148" s="25" t="s">
        <v>799</v>
      </c>
      <c r="J148" s="41">
        <v>0.5</v>
      </c>
    </row>
    <row r="149" spans="1:10" ht="47.25" x14ac:dyDescent="0.25">
      <c r="A149" s="25">
        <v>141</v>
      </c>
      <c r="B149" s="62" t="s">
        <v>1483</v>
      </c>
      <c r="C149" s="25" t="s">
        <v>1582</v>
      </c>
      <c r="D149" s="25" t="s">
        <v>1664</v>
      </c>
      <c r="E149" s="25" t="s">
        <v>1040</v>
      </c>
      <c r="F149" s="25" t="s">
        <v>805</v>
      </c>
      <c r="G149" s="25" t="s">
        <v>1437</v>
      </c>
      <c r="H149" s="25" t="s">
        <v>1299</v>
      </c>
      <c r="I149" s="25" t="s">
        <v>799</v>
      </c>
      <c r="J149" s="41">
        <v>0.5</v>
      </c>
    </row>
    <row r="150" spans="1:10" ht="63" x14ac:dyDescent="0.25">
      <c r="A150" s="25">
        <v>142</v>
      </c>
      <c r="B150" s="62" t="s">
        <v>1484</v>
      </c>
      <c r="C150" s="25" t="s">
        <v>1583</v>
      </c>
      <c r="D150" s="25" t="s">
        <v>1663</v>
      </c>
      <c r="E150" s="25" t="s">
        <v>1040</v>
      </c>
      <c r="F150" s="25" t="s">
        <v>805</v>
      </c>
      <c r="G150" s="25" t="s">
        <v>1437</v>
      </c>
      <c r="H150" s="25" t="s">
        <v>1299</v>
      </c>
      <c r="I150" s="25" t="s">
        <v>799</v>
      </c>
      <c r="J150" s="41">
        <v>0.5</v>
      </c>
    </row>
    <row r="151" spans="1:10" ht="47.25" x14ac:dyDescent="0.25">
      <c r="A151" s="25">
        <v>143</v>
      </c>
      <c r="B151" s="62" t="s">
        <v>1485</v>
      </c>
      <c r="C151" s="25" t="s">
        <v>1584</v>
      </c>
      <c r="D151" s="25" t="s">
        <v>1669</v>
      </c>
      <c r="E151" s="25" t="s">
        <v>1040</v>
      </c>
      <c r="F151" s="25" t="s">
        <v>805</v>
      </c>
      <c r="G151" s="25" t="s">
        <v>1437</v>
      </c>
      <c r="H151" s="25" t="s">
        <v>1299</v>
      </c>
      <c r="I151" s="25" t="s">
        <v>799</v>
      </c>
      <c r="J151" s="41">
        <v>0.5</v>
      </c>
    </row>
    <row r="152" spans="1:10" ht="47.25" x14ac:dyDescent="0.25">
      <c r="A152" s="25">
        <v>144</v>
      </c>
      <c r="B152" s="62" t="s">
        <v>1486</v>
      </c>
      <c r="C152" s="25" t="s">
        <v>1585</v>
      </c>
      <c r="D152" s="25" t="s">
        <v>1658</v>
      </c>
      <c r="E152" s="25" t="s">
        <v>1040</v>
      </c>
      <c r="F152" s="25" t="s">
        <v>805</v>
      </c>
      <c r="G152" s="25" t="s">
        <v>1437</v>
      </c>
      <c r="H152" s="25" t="s">
        <v>1299</v>
      </c>
      <c r="I152" s="25" t="s">
        <v>799</v>
      </c>
      <c r="J152" s="41">
        <v>0.5</v>
      </c>
    </row>
    <row r="153" spans="1:10" ht="47.25" x14ac:dyDescent="0.25">
      <c r="A153" s="25">
        <v>145</v>
      </c>
      <c r="B153" s="62" t="s">
        <v>1487</v>
      </c>
      <c r="C153" s="25" t="s">
        <v>1586</v>
      </c>
      <c r="D153" s="25" t="s">
        <v>1660</v>
      </c>
      <c r="E153" s="25" t="s">
        <v>1040</v>
      </c>
      <c r="F153" s="25" t="s">
        <v>805</v>
      </c>
      <c r="G153" s="25" t="s">
        <v>1437</v>
      </c>
      <c r="H153" s="25" t="s">
        <v>1299</v>
      </c>
      <c r="I153" s="25" t="s">
        <v>799</v>
      </c>
      <c r="J153" s="41">
        <v>0.5</v>
      </c>
    </row>
    <row r="154" spans="1:10" ht="63" x14ac:dyDescent="0.25">
      <c r="A154" s="25">
        <v>146</v>
      </c>
      <c r="B154" s="62" t="s">
        <v>1488</v>
      </c>
      <c r="C154" s="25" t="s">
        <v>1587</v>
      </c>
      <c r="D154" s="25" t="s">
        <v>1660</v>
      </c>
      <c r="E154" s="25" t="s">
        <v>1040</v>
      </c>
      <c r="F154" s="25" t="s">
        <v>805</v>
      </c>
      <c r="G154" s="25" t="s">
        <v>1437</v>
      </c>
      <c r="H154" s="25" t="s">
        <v>1299</v>
      </c>
      <c r="I154" s="25" t="s">
        <v>799</v>
      </c>
      <c r="J154" s="41">
        <v>0.5</v>
      </c>
    </row>
    <row r="155" spans="1:10" ht="63" x14ac:dyDescent="0.25">
      <c r="A155" s="25">
        <v>147</v>
      </c>
      <c r="B155" s="62" t="s">
        <v>1489</v>
      </c>
      <c r="C155" s="25" t="s">
        <v>1588</v>
      </c>
      <c r="D155" s="25" t="s">
        <v>1660</v>
      </c>
      <c r="E155" s="25" t="s">
        <v>1040</v>
      </c>
      <c r="F155" s="25" t="s">
        <v>805</v>
      </c>
      <c r="G155" s="25" t="s">
        <v>1437</v>
      </c>
      <c r="H155" s="25" t="s">
        <v>1299</v>
      </c>
      <c r="I155" s="25" t="s">
        <v>799</v>
      </c>
      <c r="J155" s="41">
        <v>0.5</v>
      </c>
    </row>
    <row r="156" spans="1:10" ht="31.5" x14ac:dyDescent="0.25">
      <c r="A156" s="25">
        <v>148</v>
      </c>
      <c r="B156" s="62" t="s">
        <v>1490</v>
      </c>
      <c r="C156" s="25" t="s">
        <v>1589</v>
      </c>
      <c r="D156" s="25" t="s">
        <v>1660</v>
      </c>
      <c r="E156" s="25" t="s">
        <v>1040</v>
      </c>
      <c r="F156" s="25" t="s">
        <v>805</v>
      </c>
      <c r="G156" s="25" t="s">
        <v>1437</v>
      </c>
      <c r="H156" s="25" t="s">
        <v>1299</v>
      </c>
      <c r="I156" s="25" t="s">
        <v>799</v>
      </c>
      <c r="J156" s="41">
        <v>0.5</v>
      </c>
    </row>
    <row r="157" spans="1:10" ht="78.75" x14ac:dyDescent="0.25">
      <c r="A157" s="25">
        <v>149</v>
      </c>
      <c r="B157" s="62" t="s">
        <v>1491</v>
      </c>
      <c r="C157" s="25" t="s">
        <v>1590</v>
      </c>
      <c r="D157" s="25" t="s">
        <v>1660</v>
      </c>
      <c r="E157" s="25" t="s">
        <v>1040</v>
      </c>
      <c r="F157" s="25" t="s">
        <v>805</v>
      </c>
      <c r="G157" s="25" t="s">
        <v>1437</v>
      </c>
      <c r="H157" s="25" t="s">
        <v>1299</v>
      </c>
      <c r="I157" s="25" t="s">
        <v>799</v>
      </c>
      <c r="J157" s="41">
        <v>0.5</v>
      </c>
    </row>
    <row r="158" spans="1:10" ht="63" x14ac:dyDescent="0.25">
      <c r="A158" s="25">
        <v>150</v>
      </c>
      <c r="B158" s="62" t="s">
        <v>1492</v>
      </c>
      <c r="C158" s="25" t="s">
        <v>1591</v>
      </c>
      <c r="D158" s="25" t="s">
        <v>1660</v>
      </c>
      <c r="E158" s="25" t="s">
        <v>1040</v>
      </c>
      <c r="F158" s="25" t="s">
        <v>805</v>
      </c>
      <c r="G158" s="25" t="s">
        <v>1437</v>
      </c>
      <c r="H158" s="25" t="s">
        <v>1299</v>
      </c>
      <c r="I158" s="25" t="s">
        <v>799</v>
      </c>
      <c r="J158" s="41">
        <v>0.5</v>
      </c>
    </row>
    <row r="159" spans="1:10" ht="47.25" x14ac:dyDescent="0.25">
      <c r="A159" s="25">
        <v>151</v>
      </c>
      <c r="B159" s="62" t="s">
        <v>1493</v>
      </c>
      <c r="C159" s="25" t="s">
        <v>1592</v>
      </c>
      <c r="D159" s="25" t="s">
        <v>1660</v>
      </c>
      <c r="E159" s="25" t="s">
        <v>1040</v>
      </c>
      <c r="F159" s="25" t="s">
        <v>805</v>
      </c>
      <c r="G159" s="25" t="s">
        <v>1437</v>
      </c>
      <c r="H159" s="25" t="s">
        <v>1299</v>
      </c>
      <c r="I159" s="25" t="s">
        <v>799</v>
      </c>
      <c r="J159" s="41">
        <v>0.5</v>
      </c>
    </row>
    <row r="160" spans="1:10" ht="47.25" x14ac:dyDescent="0.25">
      <c r="A160" s="25">
        <v>152</v>
      </c>
      <c r="B160" s="62" t="s">
        <v>1494</v>
      </c>
      <c r="C160" s="25" t="s">
        <v>1593</v>
      </c>
      <c r="D160" s="25" t="s">
        <v>1660</v>
      </c>
      <c r="E160" s="25" t="s">
        <v>1040</v>
      </c>
      <c r="F160" s="25" t="s">
        <v>805</v>
      </c>
      <c r="G160" s="25" t="s">
        <v>1437</v>
      </c>
      <c r="H160" s="25" t="s">
        <v>1299</v>
      </c>
      <c r="I160" s="25" t="s">
        <v>799</v>
      </c>
      <c r="J160" s="41">
        <v>0.5</v>
      </c>
    </row>
    <row r="161" spans="1:10" ht="47.25" x14ac:dyDescent="0.25">
      <c r="A161" s="25">
        <v>153</v>
      </c>
      <c r="B161" s="62" t="s">
        <v>1495</v>
      </c>
      <c r="C161" s="25" t="s">
        <v>1594</v>
      </c>
      <c r="D161" s="25" t="s">
        <v>1660</v>
      </c>
      <c r="E161" s="25" t="s">
        <v>1040</v>
      </c>
      <c r="F161" s="25" t="s">
        <v>805</v>
      </c>
      <c r="G161" s="25" t="s">
        <v>1437</v>
      </c>
      <c r="H161" s="25" t="s">
        <v>1299</v>
      </c>
      <c r="I161" s="25" t="s">
        <v>799</v>
      </c>
      <c r="J161" s="41">
        <v>0.5</v>
      </c>
    </row>
    <row r="162" spans="1:10" ht="63" x14ac:dyDescent="0.25">
      <c r="A162" s="25">
        <v>154</v>
      </c>
      <c r="B162" s="62" t="s">
        <v>1496</v>
      </c>
      <c r="C162" s="25" t="s">
        <v>1595</v>
      </c>
      <c r="D162" s="25" t="s">
        <v>1660</v>
      </c>
      <c r="E162" s="25" t="s">
        <v>1040</v>
      </c>
      <c r="F162" s="25" t="s">
        <v>805</v>
      </c>
      <c r="G162" s="25" t="s">
        <v>1437</v>
      </c>
      <c r="H162" s="25" t="s">
        <v>1299</v>
      </c>
      <c r="I162" s="25" t="s">
        <v>799</v>
      </c>
      <c r="J162" s="41">
        <v>0.5</v>
      </c>
    </row>
    <row r="163" spans="1:10" ht="31.5" x14ac:dyDescent="0.25">
      <c r="A163" s="25">
        <v>155</v>
      </c>
      <c r="B163" s="62" t="s">
        <v>1497</v>
      </c>
      <c r="C163" s="25" t="s">
        <v>1596</v>
      </c>
      <c r="D163" s="25" t="s">
        <v>1660</v>
      </c>
      <c r="E163" s="25" t="s">
        <v>1040</v>
      </c>
      <c r="F163" s="25" t="s">
        <v>805</v>
      </c>
      <c r="G163" s="25" t="s">
        <v>1437</v>
      </c>
      <c r="H163" s="25" t="s">
        <v>1299</v>
      </c>
      <c r="I163" s="25" t="s">
        <v>799</v>
      </c>
      <c r="J163" s="41">
        <v>0.5</v>
      </c>
    </row>
    <row r="164" spans="1:10" ht="63" x14ac:dyDescent="0.25">
      <c r="A164" s="25">
        <v>156</v>
      </c>
      <c r="B164" s="62" t="s">
        <v>1498</v>
      </c>
      <c r="C164" s="25" t="s">
        <v>1597</v>
      </c>
      <c r="D164" s="25" t="s">
        <v>1660</v>
      </c>
      <c r="E164" s="25" t="s">
        <v>1040</v>
      </c>
      <c r="F164" s="25" t="s">
        <v>805</v>
      </c>
      <c r="G164" s="25" t="s">
        <v>1437</v>
      </c>
      <c r="H164" s="25" t="s">
        <v>1299</v>
      </c>
      <c r="I164" s="25" t="s">
        <v>799</v>
      </c>
      <c r="J164" s="41">
        <v>0.5</v>
      </c>
    </row>
    <row r="165" spans="1:10" ht="47.25" x14ac:dyDescent="0.25">
      <c r="A165" s="25">
        <v>157</v>
      </c>
      <c r="B165" s="62" t="s">
        <v>1499</v>
      </c>
      <c r="C165" s="25" t="s">
        <v>1598</v>
      </c>
      <c r="D165" s="25" t="s">
        <v>1670</v>
      </c>
      <c r="E165" s="25" t="s">
        <v>1040</v>
      </c>
      <c r="F165" s="25" t="s">
        <v>805</v>
      </c>
      <c r="G165" s="25" t="s">
        <v>1437</v>
      </c>
      <c r="H165" s="25" t="s">
        <v>1299</v>
      </c>
      <c r="I165" s="25" t="s">
        <v>799</v>
      </c>
      <c r="J165" s="41">
        <v>0.5</v>
      </c>
    </row>
    <row r="166" spans="1:10" ht="63" x14ac:dyDescent="0.25">
      <c r="A166" s="25">
        <v>158</v>
      </c>
      <c r="B166" s="62" t="s">
        <v>1500</v>
      </c>
      <c r="C166" s="25" t="s">
        <v>1599</v>
      </c>
      <c r="D166" s="25" t="s">
        <v>1671</v>
      </c>
      <c r="E166" s="25" t="s">
        <v>1040</v>
      </c>
      <c r="F166" s="25" t="s">
        <v>805</v>
      </c>
      <c r="G166" s="25" t="s">
        <v>1437</v>
      </c>
      <c r="H166" s="25" t="s">
        <v>1299</v>
      </c>
      <c r="I166" s="25" t="s">
        <v>799</v>
      </c>
      <c r="J166" s="41">
        <v>0.5</v>
      </c>
    </row>
    <row r="167" spans="1:10" ht="31.5" x14ac:dyDescent="0.25">
      <c r="A167" s="25">
        <v>159</v>
      </c>
      <c r="B167" s="62" t="s">
        <v>1501</v>
      </c>
      <c r="C167" s="25" t="s">
        <v>1600</v>
      </c>
      <c r="D167" s="25" t="s">
        <v>1660</v>
      </c>
      <c r="E167" s="25" t="s">
        <v>1040</v>
      </c>
      <c r="F167" s="25" t="s">
        <v>805</v>
      </c>
      <c r="G167" s="25" t="s">
        <v>1437</v>
      </c>
      <c r="H167" s="25" t="s">
        <v>1299</v>
      </c>
      <c r="I167" s="25" t="s">
        <v>799</v>
      </c>
      <c r="J167" s="41">
        <v>0.5</v>
      </c>
    </row>
    <row r="168" spans="1:10" ht="63" x14ac:dyDescent="0.25">
      <c r="A168" s="25">
        <v>160</v>
      </c>
      <c r="B168" s="62" t="s">
        <v>1502</v>
      </c>
      <c r="C168" s="25" t="s">
        <v>1601</v>
      </c>
      <c r="D168" s="25" t="s">
        <v>1666</v>
      </c>
      <c r="E168" s="25" t="s">
        <v>1040</v>
      </c>
      <c r="F168" s="25" t="s">
        <v>805</v>
      </c>
      <c r="G168" s="25" t="s">
        <v>1437</v>
      </c>
      <c r="H168" s="25" t="s">
        <v>1299</v>
      </c>
      <c r="I168" s="25" t="s">
        <v>799</v>
      </c>
      <c r="J168" s="41">
        <v>0.5</v>
      </c>
    </row>
    <row r="169" spans="1:10" ht="47.25" x14ac:dyDescent="0.25">
      <c r="A169" s="25">
        <v>161</v>
      </c>
      <c r="B169" s="62" t="s">
        <v>1503</v>
      </c>
      <c r="C169" s="25" t="s">
        <v>1602</v>
      </c>
      <c r="D169" s="25" t="s">
        <v>1669</v>
      </c>
      <c r="E169" s="25" t="s">
        <v>1040</v>
      </c>
      <c r="F169" s="25" t="s">
        <v>805</v>
      </c>
      <c r="G169" s="25" t="s">
        <v>1437</v>
      </c>
      <c r="H169" s="25" t="s">
        <v>1299</v>
      </c>
      <c r="I169" s="25" t="s">
        <v>799</v>
      </c>
      <c r="J169" s="41">
        <v>0.5</v>
      </c>
    </row>
    <row r="170" spans="1:10" ht="47.25" x14ac:dyDescent="0.25">
      <c r="A170" s="25">
        <v>162</v>
      </c>
      <c r="B170" s="62" t="s">
        <v>1504</v>
      </c>
      <c r="C170" s="25" t="s">
        <v>1603</v>
      </c>
      <c r="D170" s="25" t="s">
        <v>1672</v>
      </c>
      <c r="E170" s="25" t="s">
        <v>1040</v>
      </c>
      <c r="F170" s="25" t="s">
        <v>805</v>
      </c>
      <c r="G170" s="25" t="s">
        <v>1437</v>
      </c>
      <c r="H170" s="25" t="s">
        <v>1299</v>
      </c>
      <c r="I170" s="25" t="s">
        <v>799</v>
      </c>
      <c r="J170" s="41">
        <v>0.5</v>
      </c>
    </row>
    <row r="171" spans="1:10" ht="63" x14ac:dyDescent="0.25">
      <c r="A171" s="25">
        <v>163</v>
      </c>
      <c r="B171" s="62" t="s">
        <v>1505</v>
      </c>
      <c r="C171" s="25" t="s">
        <v>1604</v>
      </c>
      <c r="D171" s="25" t="s">
        <v>1672</v>
      </c>
      <c r="E171" s="25" t="s">
        <v>1040</v>
      </c>
      <c r="F171" s="25" t="s">
        <v>805</v>
      </c>
      <c r="G171" s="25" t="s">
        <v>1437</v>
      </c>
      <c r="H171" s="25" t="s">
        <v>1299</v>
      </c>
      <c r="I171" s="25" t="s">
        <v>799</v>
      </c>
      <c r="J171" s="41">
        <v>0.5</v>
      </c>
    </row>
    <row r="172" spans="1:10" ht="47.25" x14ac:dyDescent="0.25">
      <c r="A172" s="25">
        <v>164</v>
      </c>
      <c r="B172" s="62" t="s">
        <v>1506</v>
      </c>
      <c r="C172" s="25" t="s">
        <v>1605</v>
      </c>
      <c r="D172" s="25" t="s">
        <v>1661</v>
      </c>
      <c r="E172" s="25" t="s">
        <v>1040</v>
      </c>
      <c r="F172" s="25" t="s">
        <v>805</v>
      </c>
      <c r="G172" s="25" t="s">
        <v>1437</v>
      </c>
      <c r="H172" s="25" t="s">
        <v>1299</v>
      </c>
      <c r="I172" s="25" t="s">
        <v>799</v>
      </c>
      <c r="J172" s="41">
        <v>0.5</v>
      </c>
    </row>
    <row r="173" spans="1:10" ht="47.25" x14ac:dyDescent="0.25">
      <c r="A173" s="25">
        <v>165</v>
      </c>
      <c r="B173" s="62" t="s">
        <v>1507</v>
      </c>
      <c r="C173" s="25" t="s">
        <v>1606</v>
      </c>
      <c r="D173" s="25" t="s">
        <v>1661</v>
      </c>
      <c r="E173" s="25" t="s">
        <v>1040</v>
      </c>
      <c r="F173" s="25" t="s">
        <v>805</v>
      </c>
      <c r="G173" s="25" t="s">
        <v>1437</v>
      </c>
      <c r="H173" s="25" t="s">
        <v>1299</v>
      </c>
      <c r="I173" s="25" t="s">
        <v>799</v>
      </c>
      <c r="J173" s="41">
        <v>0.5</v>
      </c>
    </row>
    <row r="174" spans="1:10" ht="47.25" x14ac:dyDescent="0.25">
      <c r="A174" s="25">
        <v>166</v>
      </c>
      <c r="B174" s="62" t="s">
        <v>1508</v>
      </c>
      <c r="C174" s="25" t="s">
        <v>1607</v>
      </c>
      <c r="D174" s="25" t="s">
        <v>1673</v>
      </c>
      <c r="E174" s="25" t="s">
        <v>1040</v>
      </c>
      <c r="F174" s="25" t="s">
        <v>805</v>
      </c>
      <c r="G174" s="25" t="s">
        <v>1437</v>
      </c>
      <c r="H174" s="25" t="s">
        <v>1299</v>
      </c>
      <c r="I174" s="25" t="s">
        <v>799</v>
      </c>
      <c r="J174" s="41">
        <v>0.5</v>
      </c>
    </row>
    <row r="175" spans="1:10" ht="47.25" x14ac:dyDescent="0.25">
      <c r="A175" s="25">
        <v>167</v>
      </c>
      <c r="B175" s="62" t="s">
        <v>1509</v>
      </c>
      <c r="C175" s="25" t="s">
        <v>1608</v>
      </c>
      <c r="D175" s="25" t="s">
        <v>1669</v>
      </c>
      <c r="E175" s="25" t="s">
        <v>1040</v>
      </c>
      <c r="F175" s="25" t="s">
        <v>805</v>
      </c>
      <c r="G175" s="25" t="s">
        <v>1437</v>
      </c>
      <c r="H175" s="25" t="s">
        <v>1299</v>
      </c>
      <c r="I175" s="25" t="s">
        <v>799</v>
      </c>
      <c r="J175" s="41">
        <v>0.5</v>
      </c>
    </row>
    <row r="176" spans="1:10" ht="47.25" x14ac:dyDescent="0.25">
      <c r="A176" s="25">
        <v>168</v>
      </c>
      <c r="B176" s="62" t="s">
        <v>1510</v>
      </c>
      <c r="C176" s="25" t="s">
        <v>1609</v>
      </c>
      <c r="D176" s="25" t="s">
        <v>1669</v>
      </c>
      <c r="E176" s="25" t="s">
        <v>1040</v>
      </c>
      <c r="F176" s="25" t="s">
        <v>805</v>
      </c>
      <c r="G176" s="25" t="s">
        <v>1437</v>
      </c>
      <c r="H176" s="25" t="s">
        <v>1299</v>
      </c>
      <c r="I176" s="25" t="s">
        <v>799</v>
      </c>
      <c r="J176" s="41">
        <v>0.5</v>
      </c>
    </row>
    <row r="177" spans="1:10" ht="47.25" x14ac:dyDescent="0.25">
      <c r="A177" s="25">
        <v>169</v>
      </c>
      <c r="B177" s="62" t="s">
        <v>1511</v>
      </c>
      <c r="C177" s="25" t="s">
        <v>1610</v>
      </c>
      <c r="D177" s="25" t="s">
        <v>1667</v>
      </c>
      <c r="E177" s="25" t="s">
        <v>1040</v>
      </c>
      <c r="F177" s="25" t="s">
        <v>805</v>
      </c>
      <c r="G177" s="25" t="s">
        <v>1437</v>
      </c>
      <c r="H177" s="25" t="s">
        <v>1299</v>
      </c>
      <c r="I177" s="25" t="s">
        <v>799</v>
      </c>
      <c r="J177" s="41">
        <v>0.5</v>
      </c>
    </row>
    <row r="178" spans="1:10" ht="31.5" x14ac:dyDescent="0.25">
      <c r="A178" s="25">
        <v>170</v>
      </c>
      <c r="B178" s="62" t="s">
        <v>1512</v>
      </c>
      <c r="C178" s="25" t="s">
        <v>1611</v>
      </c>
      <c r="D178" s="25" t="s">
        <v>1674</v>
      </c>
      <c r="E178" s="25" t="s">
        <v>1040</v>
      </c>
      <c r="F178" s="25" t="s">
        <v>805</v>
      </c>
      <c r="G178" s="25" t="s">
        <v>1437</v>
      </c>
      <c r="H178" s="25" t="s">
        <v>1299</v>
      </c>
      <c r="I178" s="25" t="s">
        <v>799</v>
      </c>
      <c r="J178" s="41">
        <v>0.5</v>
      </c>
    </row>
    <row r="179" spans="1:10" ht="47.25" x14ac:dyDescent="0.25">
      <c r="A179" s="25">
        <v>171</v>
      </c>
      <c r="B179" s="62" t="s">
        <v>1513</v>
      </c>
      <c r="C179" s="25" t="s">
        <v>1612</v>
      </c>
      <c r="D179" s="25" t="s">
        <v>1667</v>
      </c>
      <c r="E179" s="25" t="s">
        <v>1040</v>
      </c>
      <c r="F179" s="25" t="s">
        <v>805</v>
      </c>
      <c r="G179" s="25" t="s">
        <v>1437</v>
      </c>
      <c r="H179" s="25" t="s">
        <v>1299</v>
      </c>
      <c r="I179" s="25" t="s">
        <v>799</v>
      </c>
      <c r="J179" s="41">
        <v>0.5</v>
      </c>
    </row>
    <row r="180" spans="1:10" ht="63" x14ac:dyDescent="0.25">
      <c r="A180" s="25">
        <v>172</v>
      </c>
      <c r="B180" s="62" t="s">
        <v>1514</v>
      </c>
      <c r="C180" s="25" t="s">
        <v>1613</v>
      </c>
      <c r="D180" s="25" t="s">
        <v>1674</v>
      </c>
      <c r="E180" s="25" t="s">
        <v>1040</v>
      </c>
      <c r="F180" s="25" t="s">
        <v>805</v>
      </c>
      <c r="G180" s="25" t="s">
        <v>1437</v>
      </c>
      <c r="H180" s="25" t="s">
        <v>1299</v>
      </c>
      <c r="I180" s="25" t="s">
        <v>799</v>
      </c>
      <c r="J180" s="41">
        <v>0.5</v>
      </c>
    </row>
    <row r="181" spans="1:10" ht="47.25" x14ac:dyDescent="0.25">
      <c r="A181" s="25">
        <v>173</v>
      </c>
      <c r="B181" s="62" t="s">
        <v>1515</v>
      </c>
      <c r="C181" s="25" t="s">
        <v>1614</v>
      </c>
      <c r="D181" s="25" t="s">
        <v>1674</v>
      </c>
      <c r="E181" s="25" t="s">
        <v>1040</v>
      </c>
      <c r="F181" s="25" t="s">
        <v>805</v>
      </c>
      <c r="G181" s="25" t="s">
        <v>1437</v>
      </c>
      <c r="H181" s="25" t="s">
        <v>1299</v>
      </c>
      <c r="I181" s="25" t="s">
        <v>799</v>
      </c>
      <c r="J181" s="41">
        <v>0.5</v>
      </c>
    </row>
    <row r="182" spans="1:10" ht="47.25" x14ac:dyDescent="0.25">
      <c r="A182" s="25">
        <v>174</v>
      </c>
      <c r="B182" s="62" t="s">
        <v>1516</v>
      </c>
      <c r="C182" s="25" t="s">
        <v>1615</v>
      </c>
      <c r="D182" s="25" t="s">
        <v>1667</v>
      </c>
      <c r="E182" s="25" t="s">
        <v>1040</v>
      </c>
      <c r="F182" s="25" t="s">
        <v>805</v>
      </c>
      <c r="G182" s="25" t="s">
        <v>1437</v>
      </c>
      <c r="H182" s="25" t="s">
        <v>1299</v>
      </c>
      <c r="I182" s="25" t="s">
        <v>799</v>
      </c>
      <c r="J182" s="41">
        <v>0.5</v>
      </c>
    </row>
    <row r="183" spans="1:10" ht="47.25" x14ac:dyDescent="0.25">
      <c r="A183" s="25">
        <v>175</v>
      </c>
      <c r="B183" s="62" t="s">
        <v>1517</v>
      </c>
      <c r="C183" s="25" t="s">
        <v>1616</v>
      </c>
      <c r="D183" s="25" t="s">
        <v>1674</v>
      </c>
      <c r="E183" s="25" t="s">
        <v>1040</v>
      </c>
      <c r="F183" s="25" t="s">
        <v>805</v>
      </c>
      <c r="G183" s="25" t="s">
        <v>1437</v>
      </c>
      <c r="H183" s="25" t="s">
        <v>1299</v>
      </c>
      <c r="I183" s="25" t="s">
        <v>799</v>
      </c>
      <c r="J183" s="41">
        <v>0.5</v>
      </c>
    </row>
    <row r="184" spans="1:10" ht="63" x14ac:dyDescent="0.25">
      <c r="A184" s="25">
        <v>176</v>
      </c>
      <c r="B184" s="62" t="s">
        <v>1518</v>
      </c>
      <c r="C184" s="25" t="s">
        <v>1617</v>
      </c>
      <c r="D184" s="25" t="s">
        <v>1667</v>
      </c>
      <c r="E184" s="25" t="s">
        <v>1040</v>
      </c>
      <c r="F184" s="25" t="s">
        <v>805</v>
      </c>
      <c r="G184" s="25" t="s">
        <v>1437</v>
      </c>
      <c r="H184" s="25" t="s">
        <v>1299</v>
      </c>
      <c r="I184" s="25" t="s">
        <v>799</v>
      </c>
      <c r="J184" s="41">
        <v>0.5</v>
      </c>
    </row>
    <row r="185" spans="1:10" ht="31.5" x14ac:dyDescent="0.25">
      <c r="A185" s="25">
        <v>177</v>
      </c>
      <c r="B185" s="62" t="s">
        <v>1519</v>
      </c>
      <c r="C185" s="25" t="s">
        <v>1618</v>
      </c>
      <c r="D185" s="25" t="s">
        <v>1658</v>
      </c>
      <c r="E185" s="25" t="s">
        <v>1040</v>
      </c>
      <c r="F185" s="25" t="s">
        <v>805</v>
      </c>
      <c r="G185" s="25" t="s">
        <v>1437</v>
      </c>
      <c r="H185" s="25" t="s">
        <v>1299</v>
      </c>
      <c r="I185" s="25" t="s">
        <v>799</v>
      </c>
      <c r="J185" s="41">
        <v>0.5</v>
      </c>
    </row>
    <row r="186" spans="1:10" ht="63" x14ac:dyDescent="0.25">
      <c r="A186" s="25">
        <v>178</v>
      </c>
      <c r="B186" s="62" t="s">
        <v>1520</v>
      </c>
      <c r="C186" s="25" t="s">
        <v>1619</v>
      </c>
      <c r="D186" s="25" t="s">
        <v>1672</v>
      </c>
      <c r="E186" s="25" t="s">
        <v>1040</v>
      </c>
      <c r="F186" s="25" t="s">
        <v>805</v>
      </c>
      <c r="G186" s="25" t="s">
        <v>1437</v>
      </c>
      <c r="H186" s="25" t="s">
        <v>1299</v>
      </c>
      <c r="I186" s="25" t="s">
        <v>799</v>
      </c>
      <c r="J186" s="41">
        <v>0.5</v>
      </c>
    </row>
    <row r="187" spans="1:10" ht="47.25" x14ac:dyDescent="0.25">
      <c r="A187" s="25">
        <v>179</v>
      </c>
      <c r="B187" s="62" t="s">
        <v>1521</v>
      </c>
      <c r="C187" s="25" t="s">
        <v>1620</v>
      </c>
      <c r="D187" s="25" t="s">
        <v>1667</v>
      </c>
      <c r="E187" s="25" t="s">
        <v>1040</v>
      </c>
      <c r="F187" s="25" t="s">
        <v>805</v>
      </c>
      <c r="G187" s="25" t="s">
        <v>1437</v>
      </c>
      <c r="H187" s="25" t="s">
        <v>1299</v>
      </c>
      <c r="I187" s="25" t="s">
        <v>799</v>
      </c>
      <c r="J187" s="41">
        <v>0.5</v>
      </c>
    </row>
    <row r="188" spans="1:10" ht="63" x14ac:dyDescent="0.25">
      <c r="A188" s="25">
        <v>180</v>
      </c>
      <c r="B188" s="62" t="s">
        <v>1522</v>
      </c>
      <c r="C188" s="25" t="s">
        <v>1621</v>
      </c>
      <c r="D188" s="25" t="s">
        <v>1674</v>
      </c>
      <c r="E188" s="25" t="s">
        <v>1040</v>
      </c>
      <c r="F188" s="25" t="s">
        <v>805</v>
      </c>
      <c r="G188" s="25" t="s">
        <v>1437</v>
      </c>
      <c r="H188" s="25" t="s">
        <v>1299</v>
      </c>
      <c r="I188" s="25" t="s">
        <v>799</v>
      </c>
      <c r="J188" s="41">
        <v>0.5</v>
      </c>
    </row>
    <row r="189" spans="1:10" ht="63" x14ac:dyDescent="0.25">
      <c r="A189" s="25">
        <v>181</v>
      </c>
      <c r="B189" s="62" t="s">
        <v>1523</v>
      </c>
      <c r="C189" s="25" t="s">
        <v>1622</v>
      </c>
      <c r="D189" s="25" t="s">
        <v>1674</v>
      </c>
      <c r="E189" s="25" t="s">
        <v>1040</v>
      </c>
      <c r="F189" s="25" t="s">
        <v>805</v>
      </c>
      <c r="G189" s="25" t="s">
        <v>1437</v>
      </c>
      <c r="H189" s="25" t="s">
        <v>1299</v>
      </c>
      <c r="I189" s="25" t="s">
        <v>799</v>
      </c>
      <c r="J189" s="41">
        <v>0.5</v>
      </c>
    </row>
    <row r="190" spans="1:10" ht="63" x14ac:dyDescent="0.25">
      <c r="A190" s="25">
        <v>182</v>
      </c>
      <c r="B190" s="62" t="s">
        <v>1524</v>
      </c>
      <c r="C190" s="25" t="s">
        <v>1623</v>
      </c>
      <c r="D190" s="25" t="s">
        <v>1672</v>
      </c>
      <c r="E190" s="25" t="s">
        <v>1040</v>
      </c>
      <c r="F190" s="25" t="s">
        <v>805</v>
      </c>
      <c r="G190" s="25" t="s">
        <v>1437</v>
      </c>
      <c r="H190" s="25" t="s">
        <v>1299</v>
      </c>
      <c r="I190" s="25" t="s">
        <v>799</v>
      </c>
      <c r="J190" s="41">
        <v>0.5</v>
      </c>
    </row>
    <row r="191" spans="1:10" ht="47.25" x14ac:dyDescent="0.25">
      <c r="A191" s="25">
        <v>183</v>
      </c>
      <c r="B191" s="62" t="s">
        <v>1525</v>
      </c>
      <c r="C191" s="25" t="s">
        <v>1624</v>
      </c>
      <c r="D191" s="25" t="s">
        <v>1672</v>
      </c>
      <c r="E191" s="25" t="s">
        <v>1040</v>
      </c>
      <c r="F191" s="25" t="s">
        <v>805</v>
      </c>
      <c r="G191" s="25" t="s">
        <v>1437</v>
      </c>
      <c r="H191" s="25" t="s">
        <v>1299</v>
      </c>
      <c r="I191" s="25" t="s">
        <v>799</v>
      </c>
      <c r="J191" s="41">
        <v>0.5</v>
      </c>
    </row>
    <row r="192" spans="1:10" ht="63" x14ac:dyDescent="0.25">
      <c r="A192" s="25">
        <v>184</v>
      </c>
      <c r="B192" s="62" t="s">
        <v>1526</v>
      </c>
      <c r="C192" s="25" t="s">
        <v>1625</v>
      </c>
      <c r="D192" s="25" t="s">
        <v>1659</v>
      </c>
      <c r="E192" s="25" t="s">
        <v>1040</v>
      </c>
      <c r="F192" s="25" t="s">
        <v>805</v>
      </c>
      <c r="G192" s="25" t="s">
        <v>1437</v>
      </c>
      <c r="H192" s="25" t="s">
        <v>1299</v>
      </c>
      <c r="I192" s="25" t="s">
        <v>799</v>
      </c>
      <c r="J192" s="41">
        <v>0.5</v>
      </c>
    </row>
    <row r="193" spans="1:10" ht="47.25" x14ac:dyDescent="0.25">
      <c r="A193" s="25">
        <v>185</v>
      </c>
      <c r="B193" s="62" t="s">
        <v>1527</v>
      </c>
      <c r="C193" s="25" t="s">
        <v>1626</v>
      </c>
      <c r="D193" s="25" t="s">
        <v>1659</v>
      </c>
      <c r="E193" s="25" t="s">
        <v>1040</v>
      </c>
      <c r="F193" s="25" t="s">
        <v>805</v>
      </c>
      <c r="G193" s="25" t="s">
        <v>1437</v>
      </c>
      <c r="H193" s="25" t="s">
        <v>1299</v>
      </c>
      <c r="I193" s="25" t="s">
        <v>799</v>
      </c>
      <c r="J193" s="41">
        <v>0.5</v>
      </c>
    </row>
    <row r="194" spans="1:10" ht="63" x14ac:dyDescent="0.25">
      <c r="A194" s="25">
        <v>186</v>
      </c>
      <c r="B194" s="62" t="s">
        <v>1528</v>
      </c>
      <c r="C194" s="25" t="s">
        <v>1627</v>
      </c>
      <c r="D194" s="25" t="s">
        <v>1659</v>
      </c>
      <c r="E194" s="25" t="s">
        <v>1040</v>
      </c>
      <c r="F194" s="25" t="s">
        <v>805</v>
      </c>
      <c r="G194" s="25" t="s">
        <v>1437</v>
      </c>
      <c r="H194" s="25" t="s">
        <v>1299</v>
      </c>
      <c r="I194" s="25" t="s">
        <v>799</v>
      </c>
      <c r="J194" s="41">
        <v>0.5</v>
      </c>
    </row>
    <row r="195" spans="1:10" ht="47.25" x14ac:dyDescent="0.25">
      <c r="A195" s="25">
        <v>187</v>
      </c>
      <c r="B195" s="62" t="s">
        <v>1529</v>
      </c>
      <c r="C195" s="25" t="s">
        <v>1628</v>
      </c>
      <c r="D195" s="25" t="s">
        <v>1660</v>
      </c>
      <c r="E195" s="25" t="s">
        <v>1040</v>
      </c>
      <c r="F195" s="25" t="s">
        <v>805</v>
      </c>
      <c r="G195" s="25" t="s">
        <v>1437</v>
      </c>
      <c r="H195" s="25" t="s">
        <v>1299</v>
      </c>
      <c r="I195" s="25" t="s">
        <v>799</v>
      </c>
      <c r="J195" s="41">
        <v>0.5</v>
      </c>
    </row>
    <row r="196" spans="1:10" ht="63" x14ac:dyDescent="0.25">
      <c r="A196" s="25">
        <v>188</v>
      </c>
      <c r="B196" s="62" t="s">
        <v>1530</v>
      </c>
      <c r="C196" s="25" t="s">
        <v>1629</v>
      </c>
      <c r="D196" s="25" t="s">
        <v>1660</v>
      </c>
      <c r="E196" s="25" t="s">
        <v>1040</v>
      </c>
      <c r="F196" s="25" t="s">
        <v>805</v>
      </c>
      <c r="G196" s="25" t="s">
        <v>1437</v>
      </c>
      <c r="H196" s="25" t="s">
        <v>1299</v>
      </c>
      <c r="I196" s="25" t="s">
        <v>799</v>
      </c>
      <c r="J196" s="41">
        <v>0.5</v>
      </c>
    </row>
    <row r="197" spans="1:10" ht="47.25" x14ac:dyDescent="0.25">
      <c r="A197" s="25">
        <v>189</v>
      </c>
      <c r="B197" s="62" t="s">
        <v>1531</v>
      </c>
      <c r="C197" s="25" t="s">
        <v>1630</v>
      </c>
      <c r="D197" s="25" t="s">
        <v>1660</v>
      </c>
      <c r="E197" s="25" t="s">
        <v>1040</v>
      </c>
      <c r="F197" s="25" t="s">
        <v>805</v>
      </c>
      <c r="G197" s="25" t="s">
        <v>1437</v>
      </c>
      <c r="H197" s="25" t="s">
        <v>1299</v>
      </c>
      <c r="I197" s="25" t="s">
        <v>799</v>
      </c>
      <c r="J197" s="41">
        <v>0.5</v>
      </c>
    </row>
    <row r="198" spans="1:10" ht="63" x14ac:dyDescent="0.25">
      <c r="A198" s="25">
        <v>190</v>
      </c>
      <c r="B198" s="62" t="s">
        <v>1532</v>
      </c>
      <c r="C198" s="25" t="s">
        <v>1631</v>
      </c>
      <c r="D198" s="25" t="s">
        <v>1660</v>
      </c>
      <c r="E198" s="25" t="s">
        <v>1040</v>
      </c>
      <c r="F198" s="25" t="s">
        <v>805</v>
      </c>
      <c r="G198" s="25" t="s">
        <v>1437</v>
      </c>
      <c r="H198" s="25" t="s">
        <v>1299</v>
      </c>
      <c r="I198" s="25" t="s">
        <v>799</v>
      </c>
      <c r="J198" s="41">
        <v>0.5</v>
      </c>
    </row>
    <row r="199" spans="1:10" ht="31.5" x14ac:dyDescent="0.25">
      <c r="A199" s="25">
        <v>191</v>
      </c>
      <c r="B199" s="62" t="s">
        <v>1533</v>
      </c>
      <c r="C199" s="25" t="s">
        <v>1632</v>
      </c>
      <c r="D199" s="25" t="s">
        <v>1660</v>
      </c>
      <c r="E199" s="25" t="s">
        <v>1040</v>
      </c>
      <c r="F199" s="25" t="s">
        <v>805</v>
      </c>
      <c r="G199" s="25" t="s">
        <v>1437</v>
      </c>
      <c r="H199" s="25" t="s">
        <v>1299</v>
      </c>
      <c r="I199" s="25" t="s">
        <v>799</v>
      </c>
      <c r="J199" s="41">
        <v>0.5</v>
      </c>
    </row>
    <row r="200" spans="1:10" ht="63" x14ac:dyDescent="0.25">
      <c r="A200" s="25">
        <v>192</v>
      </c>
      <c r="B200" s="62" t="s">
        <v>1534</v>
      </c>
      <c r="C200" s="25" t="s">
        <v>1633</v>
      </c>
      <c r="D200" s="25" t="s">
        <v>1674</v>
      </c>
      <c r="E200" s="25" t="s">
        <v>1040</v>
      </c>
      <c r="F200" s="25" t="s">
        <v>805</v>
      </c>
      <c r="G200" s="25" t="s">
        <v>1437</v>
      </c>
      <c r="H200" s="25" t="s">
        <v>1299</v>
      </c>
      <c r="I200" s="25" t="s">
        <v>799</v>
      </c>
      <c r="J200" s="41">
        <v>0.5</v>
      </c>
    </row>
    <row r="201" spans="1:10" ht="47.25" x14ac:dyDescent="0.25">
      <c r="A201" s="25">
        <v>193</v>
      </c>
      <c r="B201" s="62" t="s">
        <v>1535</v>
      </c>
      <c r="C201" s="25" t="s">
        <v>1634</v>
      </c>
      <c r="D201" s="25" t="s">
        <v>1674</v>
      </c>
      <c r="E201" s="25" t="s">
        <v>1040</v>
      </c>
      <c r="F201" s="25" t="s">
        <v>805</v>
      </c>
      <c r="G201" s="25" t="s">
        <v>1437</v>
      </c>
      <c r="H201" s="25" t="s">
        <v>1299</v>
      </c>
      <c r="I201" s="25" t="s">
        <v>799</v>
      </c>
      <c r="J201" s="41">
        <v>0.5</v>
      </c>
    </row>
    <row r="202" spans="1:10" ht="47.25" x14ac:dyDescent="0.25">
      <c r="A202" s="25">
        <v>194</v>
      </c>
      <c r="B202" s="62" t="s">
        <v>1536</v>
      </c>
      <c r="C202" s="25" t="s">
        <v>1635</v>
      </c>
      <c r="D202" s="25" t="s">
        <v>1666</v>
      </c>
      <c r="E202" s="25" t="s">
        <v>1040</v>
      </c>
      <c r="F202" s="25" t="s">
        <v>805</v>
      </c>
      <c r="G202" s="25" t="s">
        <v>1437</v>
      </c>
      <c r="H202" s="25" t="s">
        <v>1299</v>
      </c>
      <c r="I202" s="25" t="s">
        <v>799</v>
      </c>
      <c r="J202" s="41">
        <v>0.5</v>
      </c>
    </row>
    <row r="203" spans="1:10" ht="63" x14ac:dyDescent="0.25">
      <c r="A203" s="25">
        <v>195</v>
      </c>
      <c r="B203" s="62" t="s">
        <v>1537</v>
      </c>
      <c r="C203" s="25" t="s">
        <v>1636</v>
      </c>
      <c r="D203" s="25" t="s">
        <v>1666</v>
      </c>
      <c r="E203" s="25" t="s">
        <v>1040</v>
      </c>
      <c r="F203" s="25" t="s">
        <v>805</v>
      </c>
      <c r="G203" s="25" t="s">
        <v>1437</v>
      </c>
      <c r="H203" s="25" t="s">
        <v>1299</v>
      </c>
      <c r="I203" s="25" t="s">
        <v>799</v>
      </c>
      <c r="J203" s="41">
        <v>0.5</v>
      </c>
    </row>
    <row r="204" spans="1:10" ht="47.25" x14ac:dyDescent="0.25">
      <c r="A204" s="25">
        <v>196</v>
      </c>
      <c r="B204" s="62" t="s">
        <v>1538</v>
      </c>
      <c r="C204" s="25" t="s">
        <v>1637</v>
      </c>
      <c r="D204" s="25" t="s">
        <v>1675</v>
      </c>
      <c r="E204" s="25" t="s">
        <v>1040</v>
      </c>
      <c r="F204" s="25" t="s">
        <v>805</v>
      </c>
      <c r="G204" s="25" t="s">
        <v>1437</v>
      </c>
      <c r="H204" s="25" t="s">
        <v>1299</v>
      </c>
      <c r="I204" s="25" t="s">
        <v>799</v>
      </c>
      <c r="J204" s="41">
        <v>0.5</v>
      </c>
    </row>
    <row r="205" spans="1:10" ht="47.25" x14ac:dyDescent="0.25">
      <c r="A205" s="25">
        <v>197</v>
      </c>
      <c r="B205" s="62" t="s">
        <v>1539</v>
      </c>
      <c r="C205" s="25" t="s">
        <v>1638</v>
      </c>
      <c r="D205" s="25" t="s">
        <v>1676</v>
      </c>
      <c r="E205" s="25" t="s">
        <v>1040</v>
      </c>
      <c r="F205" s="25" t="s">
        <v>805</v>
      </c>
      <c r="G205" s="25" t="s">
        <v>1437</v>
      </c>
      <c r="H205" s="25" t="s">
        <v>1299</v>
      </c>
      <c r="I205" s="25" t="s">
        <v>799</v>
      </c>
      <c r="J205" s="41">
        <v>0.5</v>
      </c>
    </row>
    <row r="206" spans="1:10" ht="47.25" x14ac:dyDescent="0.25">
      <c r="A206" s="25">
        <v>198</v>
      </c>
      <c r="B206" s="62" t="s">
        <v>1540</v>
      </c>
      <c r="C206" s="25" t="s">
        <v>1639</v>
      </c>
      <c r="D206" s="25" t="s">
        <v>1677</v>
      </c>
      <c r="E206" s="25" t="s">
        <v>1040</v>
      </c>
      <c r="F206" s="25" t="s">
        <v>805</v>
      </c>
      <c r="G206" s="25" t="s">
        <v>1437</v>
      </c>
      <c r="H206" s="25" t="s">
        <v>1299</v>
      </c>
      <c r="I206" s="25" t="s">
        <v>799</v>
      </c>
      <c r="J206" s="41">
        <v>0.5</v>
      </c>
    </row>
    <row r="207" spans="1:10" ht="47.25" x14ac:dyDescent="0.25">
      <c r="A207" s="25">
        <v>199</v>
      </c>
      <c r="B207" s="62" t="s">
        <v>1541</v>
      </c>
      <c r="C207" s="25" t="s">
        <v>1640</v>
      </c>
      <c r="D207" s="25" t="s">
        <v>1663</v>
      </c>
      <c r="E207" s="25" t="s">
        <v>1040</v>
      </c>
      <c r="F207" s="25" t="s">
        <v>805</v>
      </c>
      <c r="G207" s="25" t="s">
        <v>1437</v>
      </c>
      <c r="H207" s="25" t="s">
        <v>1299</v>
      </c>
      <c r="I207" s="25" t="s">
        <v>799</v>
      </c>
      <c r="J207" s="41">
        <v>0.5</v>
      </c>
    </row>
    <row r="208" spans="1:10" ht="47.25" x14ac:dyDescent="0.25">
      <c r="A208" s="25">
        <v>200</v>
      </c>
      <c r="B208" s="62" t="s">
        <v>1542</v>
      </c>
      <c r="C208" s="25" t="s">
        <v>1641</v>
      </c>
      <c r="D208" s="25" t="s">
        <v>1676</v>
      </c>
      <c r="E208" s="25" t="s">
        <v>1040</v>
      </c>
      <c r="F208" s="25" t="s">
        <v>805</v>
      </c>
      <c r="G208" s="25" t="s">
        <v>1437</v>
      </c>
      <c r="H208" s="25" t="s">
        <v>1299</v>
      </c>
      <c r="I208" s="25" t="s">
        <v>799</v>
      </c>
      <c r="J208" s="41">
        <v>0.5</v>
      </c>
    </row>
    <row r="209" spans="1:10" ht="63" x14ac:dyDescent="0.25">
      <c r="A209" s="25">
        <v>201</v>
      </c>
      <c r="B209" s="62" t="s">
        <v>1543</v>
      </c>
      <c r="C209" s="25" t="s">
        <v>1642</v>
      </c>
      <c r="D209" s="25" t="s">
        <v>1676</v>
      </c>
      <c r="E209" s="25" t="s">
        <v>1040</v>
      </c>
      <c r="F209" s="25" t="s">
        <v>805</v>
      </c>
      <c r="G209" s="25" t="s">
        <v>1437</v>
      </c>
      <c r="H209" s="25" t="s">
        <v>1299</v>
      </c>
      <c r="I209" s="25" t="s">
        <v>799</v>
      </c>
      <c r="J209" s="41">
        <v>0.5</v>
      </c>
    </row>
    <row r="210" spans="1:10" ht="63" x14ac:dyDescent="0.25">
      <c r="A210" s="25">
        <v>202</v>
      </c>
      <c r="B210" s="62" t="s">
        <v>1544</v>
      </c>
      <c r="C210" s="25" t="s">
        <v>1643</v>
      </c>
      <c r="D210" s="25" t="s">
        <v>1676</v>
      </c>
      <c r="E210" s="25" t="s">
        <v>1040</v>
      </c>
      <c r="F210" s="25" t="s">
        <v>805</v>
      </c>
      <c r="G210" s="25" t="s">
        <v>1437</v>
      </c>
      <c r="H210" s="25" t="s">
        <v>1299</v>
      </c>
      <c r="I210" s="25" t="s">
        <v>799</v>
      </c>
      <c r="J210" s="41">
        <v>0.5</v>
      </c>
    </row>
    <row r="211" spans="1:10" ht="47.25" x14ac:dyDescent="0.25">
      <c r="A211" s="25">
        <v>203</v>
      </c>
      <c r="B211" s="62" t="s">
        <v>1545</v>
      </c>
      <c r="C211" s="25" t="s">
        <v>1644</v>
      </c>
      <c r="D211" s="25" t="s">
        <v>1668</v>
      </c>
      <c r="E211" s="25" t="s">
        <v>1040</v>
      </c>
      <c r="F211" s="25" t="s">
        <v>805</v>
      </c>
      <c r="G211" s="25" t="s">
        <v>1437</v>
      </c>
      <c r="H211" s="25" t="s">
        <v>1299</v>
      </c>
      <c r="I211" s="25" t="s">
        <v>799</v>
      </c>
      <c r="J211" s="41">
        <v>0.5</v>
      </c>
    </row>
    <row r="212" spans="1:10" ht="47.25" x14ac:dyDescent="0.25">
      <c r="A212" s="25">
        <v>204</v>
      </c>
      <c r="B212" s="62" t="s">
        <v>1546</v>
      </c>
      <c r="C212" s="25" t="s">
        <v>1645</v>
      </c>
      <c r="D212" s="25" t="s">
        <v>1663</v>
      </c>
      <c r="E212" s="25" t="s">
        <v>1040</v>
      </c>
      <c r="F212" s="25" t="s">
        <v>805</v>
      </c>
      <c r="G212" s="25" t="s">
        <v>1437</v>
      </c>
      <c r="H212" s="25" t="s">
        <v>1299</v>
      </c>
      <c r="I212" s="25" t="s">
        <v>799</v>
      </c>
      <c r="J212" s="41">
        <v>0.5</v>
      </c>
    </row>
    <row r="213" spans="1:10" ht="63" x14ac:dyDescent="0.25">
      <c r="A213" s="25">
        <v>205</v>
      </c>
      <c r="B213" s="62" t="s">
        <v>1547</v>
      </c>
      <c r="C213" s="25" t="s">
        <v>1646</v>
      </c>
      <c r="D213" s="25" t="s">
        <v>1668</v>
      </c>
      <c r="E213" s="25" t="s">
        <v>1040</v>
      </c>
      <c r="F213" s="25" t="s">
        <v>805</v>
      </c>
      <c r="G213" s="25" t="s">
        <v>1437</v>
      </c>
      <c r="H213" s="25" t="s">
        <v>1299</v>
      </c>
      <c r="I213" s="25" t="s">
        <v>799</v>
      </c>
      <c r="J213" s="41">
        <v>0.5</v>
      </c>
    </row>
    <row r="214" spans="1:10" ht="63" x14ac:dyDescent="0.25">
      <c r="A214" s="25">
        <v>206</v>
      </c>
      <c r="B214" s="62" t="s">
        <v>1548</v>
      </c>
      <c r="C214" s="25" t="s">
        <v>1647</v>
      </c>
      <c r="D214" s="25" t="s">
        <v>1676</v>
      </c>
      <c r="E214" s="25" t="s">
        <v>1040</v>
      </c>
      <c r="F214" s="25" t="s">
        <v>805</v>
      </c>
      <c r="G214" s="25" t="s">
        <v>1437</v>
      </c>
      <c r="H214" s="25" t="s">
        <v>1299</v>
      </c>
      <c r="I214" s="25" t="s">
        <v>799</v>
      </c>
      <c r="J214" s="41">
        <v>0.5</v>
      </c>
    </row>
    <row r="215" spans="1:10" ht="47.25" x14ac:dyDescent="0.25">
      <c r="A215" s="25">
        <v>207</v>
      </c>
      <c r="B215" s="62" t="s">
        <v>1549</v>
      </c>
      <c r="C215" s="25" t="s">
        <v>1648</v>
      </c>
      <c r="D215" s="25" t="s">
        <v>1676</v>
      </c>
      <c r="E215" s="25" t="s">
        <v>1040</v>
      </c>
      <c r="F215" s="25" t="s">
        <v>805</v>
      </c>
      <c r="G215" s="25" t="s">
        <v>1437</v>
      </c>
      <c r="H215" s="25" t="s">
        <v>1299</v>
      </c>
      <c r="I215" s="25" t="s">
        <v>799</v>
      </c>
      <c r="J215" s="41">
        <v>0.5</v>
      </c>
    </row>
    <row r="216" spans="1:10" ht="47.25" x14ac:dyDescent="0.25">
      <c r="A216" s="25">
        <v>208</v>
      </c>
      <c r="B216" s="62" t="s">
        <v>1550</v>
      </c>
      <c r="C216" s="25" t="s">
        <v>1649</v>
      </c>
      <c r="D216" s="25" t="s">
        <v>1677</v>
      </c>
      <c r="E216" s="25" t="s">
        <v>1040</v>
      </c>
      <c r="F216" s="25" t="s">
        <v>805</v>
      </c>
      <c r="G216" s="25" t="s">
        <v>1437</v>
      </c>
      <c r="H216" s="25" t="s">
        <v>1299</v>
      </c>
      <c r="I216" s="25" t="s">
        <v>799</v>
      </c>
      <c r="J216" s="41">
        <v>0.5</v>
      </c>
    </row>
    <row r="217" spans="1:10" ht="47.25" x14ac:dyDescent="0.25">
      <c r="A217" s="25">
        <v>209</v>
      </c>
      <c r="B217" s="62" t="s">
        <v>1551</v>
      </c>
      <c r="C217" s="25" t="s">
        <v>1650</v>
      </c>
      <c r="D217" s="25" t="s">
        <v>1676</v>
      </c>
      <c r="E217" s="25" t="s">
        <v>1040</v>
      </c>
      <c r="F217" s="25" t="s">
        <v>805</v>
      </c>
      <c r="G217" s="25" t="s">
        <v>1437</v>
      </c>
      <c r="H217" s="25" t="s">
        <v>1299</v>
      </c>
      <c r="I217" s="25" t="s">
        <v>799</v>
      </c>
      <c r="J217" s="41">
        <v>0.5</v>
      </c>
    </row>
    <row r="218" spans="1:10" ht="47.25" x14ac:dyDescent="0.25">
      <c r="A218" s="25">
        <v>210</v>
      </c>
      <c r="B218" s="62" t="s">
        <v>1552</v>
      </c>
      <c r="C218" s="25" t="s">
        <v>1651</v>
      </c>
      <c r="D218" s="25" t="s">
        <v>1676</v>
      </c>
      <c r="E218" s="25" t="s">
        <v>1040</v>
      </c>
      <c r="F218" s="25" t="s">
        <v>805</v>
      </c>
      <c r="G218" s="25" t="s">
        <v>1437</v>
      </c>
      <c r="H218" s="25" t="s">
        <v>1299</v>
      </c>
      <c r="I218" s="25" t="s">
        <v>799</v>
      </c>
      <c r="J218" s="41">
        <v>0.5</v>
      </c>
    </row>
    <row r="219" spans="1:10" ht="47.25" x14ac:dyDescent="0.25">
      <c r="A219" s="25">
        <v>211</v>
      </c>
      <c r="B219" s="62" t="s">
        <v>1553</v>
      </c>
      <c r="C219" s="25" t="s">
        <v>1652</v>
      </c>
      <c r="D219" s="25" t="s">
        <v>1675</v>
      </c>
      <c r="E219" s="25" t="s">
        <v>1040</v>
      </c>
      <c r="F219" s="25" t="s">
        <v>805</v>
      </c>
      <c r="G219" s="25" t="s">
        <v>1437</v>
      </c>
      <c r="H219" s="25" t="s">
        <v>1299</v>
      </c>
      <c r="I219" s="25" t="s">
        <v>799</v>
      </c>
      <c r="J219" s="41">
        <v>0.5</v>
      </c>
    </row>
    <row r="220" spans="1:10" ht="47.25" x14ac:dyDescent="0.25">
      <c r="A220" s="25">
        <v>212</v>
      </c>
      <c r="B220" s="62" t="s">
        <v>1554</v>
      </c>
      <c r="C220" s="25" t="s">
        <v>1653</v>
      </c>
      <c r="D220" s="25" t="s">
        <v>1678</v>
      </c>
      <c r="E220" s="25" t="s">
        <v>1040</v>
      </c>
      <c r="F220" s="25" t="s">
        <v>805</v>
      </c>
      <c r="G220" s="25" t="s">
        <v>1437</v>
      </c>
      <c r="H220" s="25" t="s">
        <v>1299</v>
      </c>
      <c r="I220" s="25" t="s">
        <v>799</v>
      </c>
      <c r="J220" s="41">
        <v>0.5</v>
      </c>
    </row>
    <row r="221" spans="1:10" ht="47.25" x14ac:dyDescent="0.25">
      <c r="A221" s="25">
        <v>213</v>
      </c>
      <c r="B221" s="62" t="s">
        <v>1555</v>
      </c>
      <c r="C221" s="25" t="s">
        <v>1654</v>
      </c>
      <c r="D221" s="25" t="s">
        <v>1679</v>
      </c>
      <c r="E221" s="25" t="s">
        <v>1683</v>
      </c>
      <c r="F221" s="25" t="s">
        <v>1294</v>
      </c>
      <c r="G221" s="25" t="s">
        <v>1437</v>
      </c>
      <c r="H221" s="25" t="s">
        <v>1299</v>
      </c>
      <c r="I221" s="25" t="s">
        <v>799</v>
      </c>
      <c r="J221" s="41">
        <v>0.5</v>
      </c>
    </row>
    <row r="222" spans="1:10" ht="47.25" x14ac:dyDescent="0.25">
      <c r="A222" s="25">
        <v>214</v>
      </c>
      <c r="B222" s="62" t="s">
        <v>1556</v>
      </c>
      <c r="C222" s="25" t="s">
        <v>1036</v>
      </c>
      <c r="D222" s="25" t="s">
        <v>1680</v>
      </c>
      <c r="E222" s="25" t="s">
        <v>1683</v>
      </c>
      <c r="F222" s="25" t="s">
        <v>1294</v>
      </c>
      <c r="G222" s="25" t="s">
        <v>1437</v>
      </c>
      <c r="H222" s="25" t="s">
        <v>1299</v>
      </c>
      <c r="I222" s="25" t="s">
        <v>799</v>
      </c>
      <c r="J222" s="41">
        <v>0.5</v>
      </c>
    </row>
    <row r="223" spans="1:10" ht="63" x14ac:dyDescent="0.25">
      <c r="A223" s="25">
        <v>215</v>
      </c>
      <c r="B223" s="62" t="s">
        <v>1557</v>
      </c>
      <c r="C223" s="25" t="s">
        <v>1655</v>
      </c>
      <c r="D223" s="25" t="s">
        <v>1681</v>
      </c>
      <c r="E223" s="25" t="s">
        <v>1683</v>
      </c>
      <c r="F223" s="25" t="s">
        <v>1294</v>
      </c>
      <c r="G223" s="25" t="s">
        <v>1437</v>
      </c>
      <c r="H223" s="25" t="s">
        <v>1299</v>
      </c>
      <c r="I223" s="25" t="s">
        <v>799</v>
      </c>
      <c r="J223" s="41">
        <v>0.5</v>
      </c>
    </row>
    <row r="224" spans="1:10" ht="47.25" x14ac:dyDescent="0.25">
      <c r="A224" s="25">
        <v>216</v>
      </c>
      <c r="B224" s="62" t="s">
        <v>1558</v>
      </c>
      <c r="C224" s="25" t="s">
        <v>1656</v>
      </c>
      <c r="D224" s="25" t="s">
        <v>1682</v>
      </c>
      <c r="E224" s="25" t="s">
        <v>1683</v>
      </c>
      <c r="F224" s="25" t="s">
        <v>1294</v>
      </c>
      <c r="G224" s="25" t="s">
        <v>1437</v>
      </c>
      <c r="H224" s="25" t="s">
        <v>1299</v>
      </c>
      <c r="I224" s="25" t="s">
        <v>799</v>
      </c>
      <c r="J224" s="41">
        <v>0.5</v>
      </c>
    </row>
    <row r="225" spans="1:10" s="56" customFormat="1" ht="63" x14ac:dyDescent="0.25">
      <c r="A225" s="25">
        <v>217</v>
      </c>
      <c r="B225" s="64" t="s">
        <v>1067</v>
      </c>
      <c r="C225" s="25" t="s">
        <v>1068</v>
      </c>
      <c r="D225" s="25" t="s">
        <v>848</v>
      </c>
      <c r="E225" s="25" t="s">
        <v>1040</v>
      </c>
      <c r="F225" s="25" t="s">
        <v>800</v>
      </c>
      <c r="G225" s="25" t="s">
        <v>1039</v>
      </c>
      <c r="H225" s="25" t="s">
        <v>1310</v>
      </c>
      <c r="I225" s="25" t="s">
        <v>1032</v>
      </c>
      <c r="J225" s="41">
        <v>0.5</v>
      </c>
    </row>
    <row r="226" spans="1:10" ht="63" x14ac:dyDescent="0.25">
      <c r="A226" s="25">
        <v>218</v>
      </c>
      <c r="B226" s="64" t="s">
        <v>1758</v>
      </c>
      <c r="C226" s="25" t="s">
        <v>1069</v>
      </c>
      <c r="D226" s="25" t="s">
        <v>848</v>
      </c>
      <c r="E226" s="25" t="s">
        <v>1040</v>
      </c>
      <c r="F226" s="25" t="s">
        <v>800</v>
      </c>
      <c r="G226" s="25" t="s">
        <v>1039</v>
      </c>
      <c r="H226" s="25" t="s">
        <v>1310</v>
      </c>
      <c r="I226" s="25" t="s">
        <v>1376</v>
      </c>
      <c r="J226" s="41">
        <v>0.5</v>
      </c>
    </row>
    <row r="227" spans="1:10" ht="47.25" x14ac:dyDescent="0.25">
      <c r="A227" s="25">
        <v>219</v>
      </c>
      <c r="B227" s="64" t="s">
        <v>1070</v>
      </c>
      <c r="C227" s="25" t="s">
        <v>1071</v>
      </c>
      <c r="D227" s="25" t="s">
        <v>1292</v>
      </c>
      <c r="E227" s="25" t="s">
        <v>1040</v>
      </c>
      <c r="F227" s="25" t="s">
        <v>800</v>
      </c>
      <c r="G227" s="25" t="s">
        <v>1039</v>
      </c>
      <c r="H227" s="25" t="s">
        <v>1310</v>
      </c>
      <c r="I227" s="25" t="s">
        <v>1377</v>
      </c>
      <c r="J227" s="36">
        <v>0</v>
      </c>
    </row>
    <row r="228" spans="1:10" ht="47.25" x14ac:dyDescent="0.25">
      <c r="A228" s="25">
        <v>220</v>
      </c>
      <c r="B228" s="64" t="s">
        <v>1759</v>
      </c>
      <c r="C228" s="25" t="s">
        <v>1072</v>
      </c>
      <c r="D228" s="25" t="s">
        <v>1292</v>
      </c>
      <c r="E228" s="25" t="s">
        <v>1040</v>
      </c>
      <c r="F228" s="25" t="s">
        <v>800</v>
      </c>
      <c r="G228" s="25" t="s">
        <v>1039</v>
      </c>
      <c r="H228" s="25" t="s">
        <v>1312</v>
      </c>
      <c r="I228" s="25" t="s">
        <v>1378</v>
      </c>
      <c r="J228" s="36">
        <v>0</v>
      </c>
    </row>
    <row r="229" spans="1:10" ht="78.75" x14ac:dyDescent="0.25">
      <c r="A229" s="25">
        <v>221</v>
      </c>
      <c r="B229" s="64" t="s">
        <v>1073</v>
      </c>
      <c r="C229" s="25" t="s">
        <v>1074</v>
      </c>
      <c r="D229" s="25" t="s">
        <v>893</v>
      </c>
      <c r="E229" s="25" t="s">
        <v>1040</v>
      </c>
      <c r="F229" s="25" t="s">
        <v>805</v>
      </c>
      <c r="G229" s="25" t="s">
        <v>1039</v>
      </c>
      <c r="H229" s="25" t="s">
        <v>1311</v>
      </c>
      <c r="I229" s="25" t="s">
        <v>1376</v>
      </c>
      <c r="J229" s="41">
        <v>0.5</v>
      </c>
    </row>
    <row r="230" spans="1:10" ht="47.25" x14ac:dyDescent="0.25">
      <c r="A230" s="25">
        <v>222</v>
      </c>
      <c r="B230" s="64" t="s">
        <v>1075</v>
      </c>
      <c r="C230" s="25" t="s">
        <v>1076</v>
      </c>
      <c r="D230" s="25" t="s">
        <v>848</v>
      </c>
      <c r="E230" s="25" t="s">
        <v>1040</v>
      </c>
      <c r="F230" s="25" t="s">
        <v>800</v>
      </c>
      <c r="G230" s="25" t="s">
        <v>1437</v>
      </c>
      <c r="H230" s="25" t="s">
        <v>1299</v>
      </c>
      <c r="I230" s="25" t="s">
        <v>1379</v>
      </c>
      <c r="J230" s="36">
        <v>0</v>
      </c>
    </row>
    <row r="231" spans="1:10" ht="63" x14ac:dyDescent="0.25">
      <c r="A231" s="25">
        <v>223</v>
      </c>
      <c r="B231" s="64" t="s">
        <v>1077</v>
      </c>
      <c r="C231" s="25" t="s">
        <v>1078</v>
      </c>
      <c r="D231" s="25" t="s">
        <v>848</v>
      </c>
      <c r="E231" s="25" t="s">
        <v>1040</v>
      </c>
      <c r="F231" s="25" t="s">
        <v>800</v>
      </c>
      <c r="G231" s="25" t="s">
        <v>1039</v>
      </c>
      <c r="H231" s="25" t="s">
        <v>1299</v>
      </c>
      <c r="I231" s="25" t="s">
        <v>1380</v>
      </c>
      <c r="J231" s="41">
        <v>0.5</v>
      </c>
    </row>
    <row r="232" spans="1:10" ht="63" x14ac:dyDescent="0.25">
      <c r="A232" s="25">
        <v>224</v>
      </c>
      <c r="B232" s="64" t="s">
        <v>1079</v>
      </c>
      <c r="C232" s="25" t="s">
        <v>1080</v>
      </c>
      <c r="D232" s="25" t="s">
        <v>1286</v>
      </c>
      <c r="E232" s="25" t="s">
        <v>1040</v>
      </c>
      <c r="F232" s="25" t="s">
        <v>800</v>
      </c>
      <c r="G232" s="25" t="s">
        <v>1039</v>
      </c>
      <c r="H232" s="25" t="s">
        <v>1313</v>
      </c>
      <c r="I232" s="25" t="s">
        <v>1032</v>
      </c>
      <c r="J232" s="41">
        <v>0.5</v>
      </c>
    </row>
    <row r="233" spans="1:10" ht="47.25" x14ac:dyDescent="0.25">
      <c r="A233" s="25">
        <v>225</v>
      </c>
      <c r="B233" s="62" t="s">
        <v>1760</v>
      </c>
      <c r="C233" s="25" t="s">
        <v>1081</v>
      </c>
      <c r="D233" s="25" t="s">
        <v>1292</v>
      </c>
      <c r="E233" s="25" t="s">
        <v>1040</v>
      </c>
      <c r="F233" s="25" t="s">
        <v>800</v>
      </c>
      <c r="G233" s="25" t="s">
        <v>1039</v>
      </c>
      <c r="H233" s="25" t="s">
        <v>1313</v>
      </c>
      <c r="I233" s="25" t="s">
        <v>1376</v>
      </c>
      <c r="J233" s="36">
        <v>0</v>
      </c>
    </row>
    <row r="234" spans="1:10" ht="63" x14ac:dyDescent="0.25">
      <c r="A234" s="25">
        <v>226</v>
      </c>
      <c r="B234" s="64" t="s">
        <v>1082</v>
      </c>
      <c r="C234" s="25" t="s">
        <v>1083</v>
      </c>
      <c r="D234" s="25" t="s">
        <v>848</v>
      </c>
      <c r="E234" s="25" t="s">
        <v>1040</v>
      </c>
      <c r="F234" s="25" t="s">
        <v>800</v>
      </c>
      <c r="G234" s="25" t="s">
        <v>1437</v>
      </c>
      <c r="H234" s="25" t="s">
        <v>1299</v>
      </c>
      <c r="I234" s="25" t="s">
        <v>1032</v>
      </c>
      <c r="J234" s="41">
        <v>0.5</v>
      </c>
    </row>
    <row r="235" spans="1:10" ht="63" x14ac:dyDescent="0.25">
      <c r="A235" s="25">
        <v>227</v>
      </c>
      <c r="B235" s="64" t="s">
        <v>1084</v>
      </c>
      <c r="C235" s="25" t="s">
        <v>1085</v>
      </c>
      <c r="D235" s="25" t="s">
        <v>848</v>
      </c>
      <c r="E235" s="25" t="s">
        <v>1040</v>
      </c>
      <c r="F235" s="25" t="s">
        <v>800</v>
      </c>
      <c r="G235" s="25" t="s">
        <v>1437</v>
      </c>
      <c r="H235" s="25" t="s">
        <v>1299</v>
      </c>
      <c r="I235" s="25" t="s">
        <v>1376</v>
      </c>
      <c r="J235" s="41">
        <v>0.5</v>
      </c>
    </row>
    <row r="236" spans="1:10" ht="47.25" x14ac:dyDescent="0.25">
      <c r="A236" s="25">
        <v>228</v>
      </c>
      <c r="B236" s="64" t="s">
        <v>1086</v>
      </c>
      <c r="C236" s="25" t="s">
        <v>1087</v>
      </c>
      <c r="D236" s="25" t="s">
        <v>848</v>
      </c>
      <c r="E236" s="25" t="s">
        <v>1040</v>
      </c>
      <c r="F236" s="25" t="s">
        <v>800</v>
      </c>
      <c r="G236" s="25" t="s">
        <v>1039</v>
      </c>
      <c r="H236" s="25" t="s">
        <v>1313</v>
      </c>
      <c r="I236" s="25" t="s">
        <v>1376</v>
      </c>
      <c r="J236" s="41">
        <v>0.5</v>
      </c>
    </row>
    <row r="237" spans="1:10" ht="63" x14ac:dyDescent="0.25">
      <c r="A237" s="25">
        <v>229</v>
      </c>
      <c r="B237" s="64" t="s">
        <v>1088</v>
      </c>
      <c r="C237" s="25" t="s">
        <v>1089</v>
      </c>
      <c r="D237" s="25" t="s">
        <v>848</v>
      </c>
      <c r="E237" s="25" t="s">
        <v>1040</v>
      </c>
      <c r="F237" s="25" t="s">
        <v>800</v>
      </c>
      <c r="G237" s="25" t="s">
        <v>1437</v>
      </c>
      <c r="H237" s="25" t="s">
        <v>1299</v>
      </c>
      <c r="I237" s="25" t="s">
        <v>799</v>
      </c>
      <c r="J237" s="41">
        <v>0.5</v>
      </c>
    </row>
    <row r="238" spans="1:10" ht="63" x14ac:dyDescent="0.25">
      <c r="A238" s="25">
        <v>230</v>
      </c>
      <c r="B238" s="64" t="s">
        <v>1090</v>
      </c>
      <c r="C238" s="25" t="s">
        <v>1091</v>
      </c>
      <c r="D238" s="25" t="s">
        <v>848</v>
      </c>
      <c r="E238" s="25" t="s">
        <v>1040</v>
      </c>
      <c r="F238" s="25" t="s">
        <v>800</v>
      </c>
      <c r="G238" s="25" t="s">
        <v>1039</v>
      </c>
      <c r="H238" s="25" t="s">
        <v>1299</v>
      </c>
      <c r="I238" s="25" t="s">
        <v>1376</v>
      </c>
      <c r="J238" s="41">
        <v>0.5</v>
      </c>
    </row>
    <row r="239" spans="1:10" ht="47.25" x14ac:dyDescent="0.25">
      <c r="A239" s="25">
        <v>231</v>
      </c>
      <c r="B239" s="64" t="s">
        <v>1092</v>
      </c>
      <c r="C239" s="25" t="s">
        <v>1093</v>
      </c>
      <c r="D239" s="25" t="s">
        <v>848</v>
      </c>
      <c r="E239" s="25" t="s">
        <v>1040</v>
      </c>
      <c r="F239" s="25" t="s">
        <v>800</v>
      </c>
      <c r="G239" s="25" t="s">
        <v>1039</v>
      </c>
      <c r="H239" s="25" t="s">
        <v>1313</v>
      </c>
      <c r="I239" s="25" t="s">
        <v>1381</v>
      </c>
      <c r="J239" s="41">
        <v>0.5</v>
      </c>
    </row>
    <row r="240" spans="1:10" ht="63" x14ac:dyDescent="0.25">
      <c r="A240" s="25">
        <v>232</v>
      </c>
      <c r="B240" s="64" t="s">
        <v>1094</v>
      </c>
      <c r="C240" s="25" t="s">
        <v>1069</v>
      </c>
      <c r="D240" s="25" t="s">
        <v>1292</v>
      </c>
      <c r="E240" s="25" t="s">
        <v>1040</v>
      </c>
      <c r="F240" s="25" t="s">
        <v>800</v>
      </c>
      <c r="G240" s="25" t="s">
        <v>1437</v>
      </c>
      <c r="H240" s="25" t="s">
        <v>1299</v>
      </c>
      <c r="I240" s="25" t="s">
        <v>1023</v>
      </c>
      <c r="J240" s="41">
        <v>0.5</v>
      </c>
    </row>
    <row r="241" spans="1:10" ht="47.25" x14ac:dyDescent="0.25">
      <c r="A241" s="25">
        <v>233</v>
      </c>
      <c r="B241" s="64" t="s">
        <v>1095</v>
      </c>
      <c r="C241" s="25" t="s">
        <v>1096</v>
      </c>
      <c r="D241" s="25" t="s">
        <v>848</v>
      </c>
      <c r="E241" s="25" t="s">
        <v>1040</v>
      </c>
      <c r="F241" s="25" t="s">
        <v>800</v>
      </c>
      <c r="G241" s="25" t="s">
        <v>1039</v>
      </c>
      <c r="H241" s="25" t="s">
        <v>1314</v>
      </c>
      <c r="I241" s="25" t="s">
        <v>1382</v>
      </c>
      <c r="J241" s="36">
        <v>0</v>
      </c>
    </row>
    <row r="242" spans="1:10" ht="63" x14ac:dyDescent="0.25">
      <c r="A242" s="25">
        <v>234</v>
      </c>
      <c r="B242" s="64" t="s">
        <v>1684</v>
      </c>
      <c r="C242" s="25" t="s">
        <v>1685</v>
      </c>
      <c r="D242" s="25" t="s">
        <v>1686</v>
      </c>
      <c r="E242" s="25" t="s">
        <v>1687</v>
      </c>
      <c r="F242" s="25" t="s">
        <v>1688</v>
      </c>
      <c r="G242" s="25" t="s">
        <v>1689</v>
      </c>
      <c r="H242" s="25" t="s">
        <v>1690</v>
      </c>
      <c r="I242" s="25" t="s">
        <v>1691</v>
      </c>
      <c r="J242" s="36"/>
    </row>
    <row r="243" spans="1:10" ht="78.75" x14ac:dyDescent="0.25">
      <c r="A243" s="25">
        <v>235</v>
      </c>
      <c r="B243" s="64" t="s">
        <v>1097</v>
      </c>
      <c r="C243" s="25" t="s">
        <v>1098</v>
      </c>
      <c r="D243" s="25" t="s">
        <v>893</v>
      </c>
      <c r="E243" s="25" t="s">
        <v>1040</v>
      </c>
      <c r="F243" s="25" t="s">
        <v>800</v>
      </c>
      <c r="G243" s="25" t="s">
        <v>1039</v>
      </c>
      <c r="H243" s="25" t="s">
        <v>1315</v>
      </c>
      <c r="I243" s="25" t="s">
        <v>1381</v>
      </c>
      <c r="J243" s="41">
        <v>0.3</v>
      </c>
    </row>
    <row r="244" spans="1:10" ht="63" x14ac:dyDescent="0.25">
      <c r="A244" s="25">
        <v>236</v>
      </c>
      <c r="B244" s="64" t="s">
        <v>1099</v>
      </c>
      <c r="C244" s="25" t="s">
        <v>1100</v>
      </c>
      <c r="D244" s="25" t="s">
        <v>893</v>
      </c>
      <c r="E244" s="25" t="s">
        <v>1040</v>
      </c>
      <c r="F244" s="25" t="s">
        <v>800</v>
      </c>
      <c r="G244" s="25" t="s">
        <v>1437</v>
      </c>
      <c r="H244" s="25" t="s">
        <v>1299</v>
      </c>
      <c r="I244" s="25" t="s">
        <v>1383</v>
      </c>
      <c r="J244" s="41">
        <v>0.8</v>
      </c>
    </row>
    <row r="245" spans="1:10" ht="47.25" x14ac:dyDescent="0.25">
      <c r="A245" s="25">
        <v>237</v>
      </c>
      <c r="B245" s="64" t="s">
        <v>1101</v>
      </c>
      <c r="C245" s="25" t="s">
        <v>1102</v>
      </c>
      <c r="D245" s="25" t="s">
        <v>848</v>
      </c>
      <c r="E245" s="25" t="s">
        <v>1040</v>
      </c>
      <c r="F245" s="25" t="s">
        <v>800</v>
      </c>
      <c r="G245" s="25" t="s">
        <v>1039</v>
      </c>
      <c r="H245" s="25" t="s">
        <v>1316</v>
      </c>
      <c r="I245" s="25" t="s">
        <v>799</v>
      </c>
      <c r="J245" s="41">
        <v>0.3</v>
      </c>
    </row>
    <row r="246" spans="1:10" ht="47.25" x14ac:dyDescent="0.25">
      <c r="A246" s="25">
        <v>238</v>
      </c>
      <c r="B246" s="64" t="s">
        <v>1761</v>
      </c>
      <c r="C246" s="25" t="s">
        <v>1103</v>
      </c>
      <c r="D246" s="25" t="s">
        <v>1292</v>
      </c>
      <c r="E246" s="25" t="s">
        <v>1040</v>
      </c>
      <c r="F246" s="25" t="s">
        <v>800</v>
      </c>
      <c r="G246" s="25" t="s">
        <v>1039</v>
      </c>
      <c r="H246" s="25" t="s">
        <v>1316</v>
      </c>
      <c r="I246" s="25" t="s">
        <v>799</v>
      </c>
      <c r="J246" s="41">
        <v>0.3</v>
      </c>
    </row>
    <row r="247" spans="1:10" ht="78.75" x14ac:dyDescent="0.25">
      <c r="A247" s="25">
        <v>239</v>
      </c>
      <c r="B247" s="64" t="s">
        <v>1104</v>
      </c>
      <c r="C247" s="25" t="s">
        <v>1105</v>
      </c>
      <c r="D247" s="25" t="s">
        <v>1283</v>
      </c>
      <c r="E247" s="25" t="s">
        <v>1040</v>
      </c>
      <c r="F247" s="25" t="s">
        <v>805</v>
      </c>
      <c r="G247" s="25" t="s">
        <v>1437</v>
      </c>
      <c r="H247" s="25" t="s">
        <v>1299</v>
      </c>
      <c r="I247" s="25" t="s">
        <v>1032</v>
      </c>
      <c r="J247" s="41">
        <v>0.5</v>
      </c>
    </row>
    <row r="248" spans="1:10" ht="63" x14ac:dyDescent="0.25">
      <c r="A248" s="25">
        <v>240</v>
      </c>
      <c r="B248" s="64" t="s">
        <v>1106</v>
      </c>
      <c r="C248" s="25" t="s">
        <v>1107</v>
      </c>
      <c r="D248" s="25" t="s">
        <v>1283</v>
      </c>
      <c r="E248" s="25" t="s">
        <v>1040</v>
      </c>
      <c r="F248" s="25" t="s">
        <v>805</v>
      </c>
      <c r="G248" s="25" t="s">
        <v>1437</v>
      </c>
      <c r="H248" s="25" t="s">
        <v>1299</v>
      </c>
      <c r="I248" s="25" t="s">
        <v>1384</v>
      </c>
      <c r="J248" s="41">
        <v>0.5</v>
      </c>
    </row>
    <row r="249" spans="1:10" ht="47.25" x14ac:dyDescent="0.25">
      <c r="A249" s="25">
        <v>241</v>
      </c>
      <c r="B249" s="64" t="s">
        <v>1108</v>
      </c>
      <c r="C249" s="25" t="s">
        <v>1109</v>
      </c>
      <c r="D249" s="25" t="s">
        <v>893</v>
      </c>
      <c r="E249" s="25" t="s">
        <v>1040</v>
      </c>
      <c r="F249" s="25" t="s">
        <v>800</v>
      </c>
      <c r="G249" s="25" t="s">
        <v>1039</v>
      </c>
      <c r="H249" s="25" t="s">
        <v>1317</v>
      </c>
      <c r="I249" s="25" t="s">
        <v>1032</v>
      </c>
      <c r="J249" s="41">
        <v>0.5</v>
      </c>
    </row>
    <row r="250" spans="1:10" ht="47.25" x14ac:dyDescent="0.25">
      <c r="A250" s="25">
        <v>242</v>
      </c>
      <c r="B250" s="64" t="s">
        <v>1110</v>
      </c>
      <c r="C250" s="25" t="s">
        <v>1111</v>
      </c>
      <c r="D250" s="25" t="s">
        <v>893</v>
      </c>
      <c r="E250" s="25" t="s">
        <v>1040</v>
      </c>
      <c r="F250" s="25" t="s">
        <v>800</v>
      </c>
      <c r="G250" s="25" t="s">
        <v>1039</v>
      </c>
      <c r="H250" s="25" t="s">
        <v>1317</v>
      </c>
      <c r="I250" s="25" t="s">
        <v>1032</v>
      </c>
      <c r="J250" s="41">
        <v>0.5</v>
      </c>
    </row>
    <row r="251" spans="1:10" ht="63" x14ac:dyDescent="0.25">
      <c r="A251" s="25">
        <v>243</v>
      </c>
      <c r="B251" s="64" t="s">
        <v>1762</v>
      </c>
      <c r="C251" s="25" t="s">
        <v>1112</v>
      </c>
      <c r="D251" s="25" t="s">
        <v>893</v>
      </c>
      <c r="E251" s="25" t="s">
        <v>1040</v>
      </c>
      <c r="F251" s="25" t="s">
        <v>800</v>
      </c>
      <c r="G251" s="25" t="s">
        <v>1039</v>
      </c>
      <c r="H251" s="25" t="s">
        <v>1317</v>
      </c>
      <c r="I251" s="25" t="s">
        <v>1385</v>
      </c>
      <c r="J251" s="41">
        <v>0.5</v>
      </c>
    </row>
    <row r="252" spans="1:10" ht="63" x14ac:dyDescent="0.25">
      <c r="A252" s="25">
        <v>244</v>
      </c>
      <c r="B252" s="60" t="s">
        <v>1113</v>
      </c>
      <c r="C252" s="25" t="s">
        <v>1114</v>
      </c>
      <c r="D252" s="25" t="s">
        <v>893</v>
      </c>
      <c r="E252" s="25" t="s">
        <v>1040</v>
      </c>
      <c r="F252" s="25" t="s">
        <v>800</v>
      </c>
      <c r="G252" s="25" t="s">
        <v>1039</v>
      </c>
      <c r="H252" s="25" t="s">
        <v>1317</v>
      </c>
      <c r="I252" s="25" t="s">
        <v>1030</v>
      </c>
      <c r="J252" s="41">
        <v>0.5</v>
      </c>
    </row>
    <row r="253" spans="1:10" ht="78.75" x14ac:dyDescent="0.25">
      <c r="A253" s="25">
        <v>245</v>
      </c>
      <c r="B253" s="64" t="s">
        <v>1763</v>
      </c>
      <c r="C253" s="25" t="s">
        <v>1115</v>
      </c>
      <c r="D253" s="25" t="s">
        <v>1286</v>
      </c>
      <c r="E253" s="25" t="s">
        <v>1040</v>
      </c>
      <c r="F253" s="25" t="s">
        <v>800</v>
      </c>
      <c r="G253" s="25" t="s">
        <v>1039</v>
      </c>
      <c r="H253" s="25" t="s">
        <v>1299</v>
      </c>
      <c r="I253" s="25" t="s">
        <v>1386</v>
      </c>
      <c r="J253" s="41">
        <v>0.5</v>
      </c>
    </row>
    <row r="254" spans="1:10" ht="47.25" x14ac:dyDescent="0.25">
      <c r="A254" s="25">
        <v>246</v>
      </c>
      <c r="B254" s="64" t="s">
        <v>1116</v>
      </c>
      <c r="C254" s="25" t="s">
        <v>1117</v>
      </c>
      <c r="D254" s="25" t="s">
        <v>816</v>
      </c>
      <c r="E254" s="25" t="s">
        <v>1040</v>
      </c>
      <c r="F254" s="25" t="s">
        <v>800</v>
      </c>
      <c r="G254" s="25" t="s">
        <v>1039</v>
      </c>
      <c r="H254" s="25" t="s">
        <v>1316</v>
      </c>
      <c r="I254" s="25" t="s">
        <v>1376</v>
      </c>
      <c r="J254" s="36">
        <v>0</v>
      </c>
    </row>
    <row r="255" spans="1:10" ht="47.25" x14ac:dyDescent="0.25">
      <c r="A255" s="25">
        <v>247</v>
      </c>
      <c r="B255" s="64" t="s">
        <v>1118</v>
      </c>
      <c r="C255" s="25" t="s">
        <v>1119</v>
      </c>
      <c r="D255" s="25" t="s">
        <v>816</v>
      </c>
      <c r="E255" s="25" t="s">
        <v>1040</v>
      </c>
      <c r="F255" s="25" t="s">
        <v>800</v>
      </c>
      <c r="G255" s="25" t="s">
        <v>1039</v>
      </c>
      <c r="H255" s="25" t="s">
        <v>1316</v>
      </c>
      <c r="I255" s="25" t="s">
        <v>1387</v>
      </c>
      <c r="J255" s="36">
        <v>0</v>
      </c>
    </row>
    <row r="256" spans="1:10" ht="63" x14ac:dyDescent="0.25">
      <c r="A256" s="25">
        <v>248</v>
      </c>
      <c r="B256" s="64" t="s">
        <v>1120</v>
      </c>
      <c r="C256" s="25" t="s">
        <v>1121</v>
      </c>
      <c r="D256" s="25" t="s">
        <v>816</v>
      </c>
      <c r="E256" s="25" t="s">
        <v>1040</v>
      </c>
      <c r="F256" s="25" t="s">
        <v>800</v>
      </c>
      <c r="G256" s="25" t="s">
        <v>1039</v>
      </c>
      <c r="H256" s="25" t="s">
        <v>1318</v>
      </c>
      <c r="I256" s="25" t="s">
        <v>1388</v>
      </c>
      <c r="J256" s="36">
        <v>0</v>
      </c>
    </row>
    <row r="257" spans="1:10" ht="63" x14ac:dyDescent="0.25">
      <c r="A257" s="25">
        <v>249</v>
      </c>
      <c r="B257" s="64" t="s">
        <v>1122</v>
      </c>
      <c r="C257" s="25" t="s">
        <v>1123</v>
      </c>
      <c r="D257" s="25" t="s">
        <v>816</v>
      </c>
      <c r="E257" s="25" t="s">
        <v>1040</v>
      </c>
      <c r="F257" s="25" t="s">
        <v>800</v>
      </c>
      <c r="G257" s="25" t="s">
        <v>1039</v>
      </c>
      <c r="H257" s="25" t="s">
        <v>1316</v>
      </c>
      <c r="I257" s="25" t="s">
        <v>1376</v>
      </c>
      <c r="J257" s="36">
        <v>0</v>
      </c>
    </row>
    <row r="258" spans="1:10" ht="63" x14ac:dyDescent="0.25">
      <c r="A258" s="25">
        <v>250</v>
      </c>
      <c r="B258" s="64" t="s">
        <v>1124</v>
      </c>
      <c r="C258" s="25" t="s">
        <v>1125</v>
      </c>
      <c r="D258" s="25" t="s">
        <v>893</v>
      </c>
      <c r="E258" s="25" t="s">
        <v>1040</v>
      </c>
      <c r="F258" s="25" t="s">
        <v>800</v>
      </c>
      <c r="G258" s="25" t="s">
        <v>1437</v>
      </c>
      <c r="H258" s="25" t="s">
        <v>1299</v>
      </c>
      <c r="I258" s="25" t="s">
        <v>1376</v>
      </c>
      <c r="J258" s="41">
        <v>0.5</v>
      </c>
    </row>
    <row r="259" spans="1:10" ht="47.25" x14ac:dyDescent="0.25">
      <c r="A259" s="25">
        <v>251</v>
      </c>
      <c r="B259" s="64" t="s">
        <v>1126</v>
      </c>
      <c r="C259" s="25" t="s">
        <v>1127</v>
      </c>
      <c r="D259" s="25" t="s">
        <v>893</v>
      </c>
      <c r="E259" s="25" t="s">
        <v>1040</v>
      </c>
      <c r="F259" s="25" t="s">
        <v>800</v>
      </c>
      <c r="G259" s="25" t="s">
        <v>1437</v>
      </c>
      <c r="H259" s="25" t="s">
        <v>1299</v>
      </c>
      <c r="I259" s="25" t="s">
        <v>1389</v>
      </c>
      <c r="J259" s="41">
        <v>0.5</v>
      </c>
    </row>
    <row r="260" spans="1:10" ht="141.75" x14ac:dyDescent="0.25">
      <c r="A260" s="25">
        <v>252</v>
      </c>
      <c r="B260" s="64" t="s">
        <v>1128</v>
      </c>
      <c r="C260" s="25" t="s">
        <v>1129</v>
      </c>
      <c r="D260" s="25" t="s">
        <v>848</v>
      </c>
      <c r="E260" s="25" t="s">
        <v>1040</v>
      </c>
      <c r="F260" s="25" t="s">
        <v>800</v>
      </c>
      <c r="G260" s="25" t="s">
        <v>1039</v>
      </c>
      <c r="H260" s="25" t="s">
        <v>1319</v>
      </c>
      <c r="I260" s="25" t="s">
        <v>799</v>
      </c>
      <c r="J260" s="36">
        <v>0</v>
      </c>
    </row>
    <row r="261" spans="1:10" ht="63" x14ac:dyDescent="0.25">
      <c r="A261" s="25">
        <v>253</v>
      </c>
      <c r="B261" s="64" t="s">
        <v>1130</v>
      </c>
      <c r="C261" s="25" t="s">
        <v>1131</v>
      </c>
      <c r="D261" s="25" t="s">
        <v>816</v>
      </c>
      <c r="E261" s="25" t="s">
        <v>1040</v>
      </c>
      <c r="F261" s="25" t="s">
        <v>800</v>
      </c>
      <c r="G261" s="25" t="s">
        <v>1039</v>
      </c>
      <c r="H261" s="25" t="s">
        <v>1320</v>
      </c>
      <c r="I261" s="25" t="s">
        <v>811</v>
      </c>
      <c r="J261" s="36">
        <v>0</v>
      </c>
    </row>
    <row r="262" spans="1:10" ht="47.25" x14ac:dyDescent="0.25">
      <c r="A262" s="25">
        <v>254</v>
      </c>
      <c r="B262" s="64" t="s">
        <v>1132</v>
      </c>
      <c r="C262" s="25" t="s">
        <v>1133</v>
      </c>
      <c r="D262" s="25" t="s">
        <v>893</v>
      </c>
      <c r="E262" s="25" t="s">
        <v>1040</v>
      </c>
      <c r="F262" s="25" t="s">
        <v>800</v>
      </c>
      <c r="G262" s="25" t="s">
        <v>1039</v>
      </c>
      <c r="H262" s="25" t="s">
        <v>1320</v>
      </c>
      <c r="I262" s="25" t="s">
        <v>811</v>
      </c>
      <c r="J262" s="41">
        <v>0.5</v>
      </c>
    </row>
    <row r="263" spans="1:10" ht="63" x14ac:dyDescent="0.25">
      <c r="A263" s="25">
        <v>255</v>
      </c>
      <c r="B263" s="64" t="s">
        <v>1134</v>
      </c>
      <c r="C263" s="25" t="s">
        <v>1135</v>
      </c>
      <c r="D263" s="25" t="s">
        <v>893</v>
      </c>
      <c r="E263" s="25" t="s">
        <v>1040</v>
      </c>
      <c r="F263" s="25" t="s">
        <v>805</v>
      </c>
      <c r="G263" s="25" t="s">
        <v>1689</v>
      </c>
      <c r="H263" s="25" t="s">
        <v>1320</v>
      </c>
      <c r="I263" s="25" t="s">
        <v>1390</v>
      </c>
      <c r="J263" s="41">
        <v>0.5</v>
      </c>
    </row>
    <row r="264" spans="1:10" ht="47.25" x14ac:dyDescent="0.25">
      <c r="A264" s="25">
        <v>256</v>
      </c>
      <c r="B264" s="64" t="s">
        <v>1136</v>
      </c>
      <c r="C264" s="25" t="s">
        <v>1137</v>
      </c>
      <c r="D264" s="25" t="s">
        <v>816</v>
      </c>
      <c r="E264" s="25" t="s">
        <v>1040</v>
      </c>
      <c r="F264" s="25" t="s">
        <v>800</v>
      </c>
      <c r="G264" s="25" t="s">
        <v>1689</v>
      </c>
      <c r="H264" s="25" t="s">
        <v>1299</v>
      </c>
      <c r="I264" s="25" t="s">
        <v>1032</v>
      </c>
      <c r="J264" s="41">
        <v>0.5</v>
      </c>
    </row>
    <row r="265" spans="1:10" ht="47.25" x14ac:dyDescent="0.25">
      <c r="A265" s="25">
        <v>257</v>
      </c>
      <c r="B265" s="64" t="s">
        <v>1138</v>
      </c>
      <c r="C265" s="25" t="s">
        <v>1139</v>
      </c>
      <c r="D265" s="25" t="s">
        <v>893</v>
      </c>
      <c r="E265" s="25" t="s">
        <v>1040</v>
      </c>
      <c r="F265" s="25" t="s">
        <v>800</v>
      </c>
      <c r="G265" s="25" t="s">
        <v>1689</v>
      </c>
      <c r="H265" s="25" t="s">
        <v>1299</v>
      </c>
      <c r="I265" s="25" t="s">
        <v>1032</v>
      </c>
      <c r="J265" s="41">
        <v>0.5</v>
      </c>
    </row>
    <row r="266" spans="1:10" ht="47.25" x14ac:dyDescent="0.25">
      <c r="A266" s="25">
        <v>258</v>
      </c>
      <c r="B266" s="64" t="s">
        <v>1140</v>
      </c>
      <c r="C266" s="25" t="s">
        <v>1141</v>
      </c>
      <c r="D266" s="25" t="s">
        <v>893</v>
      </c>
      <c r="E266" s="25" t="s">
        <v>1040</v>
      </c>
      <c r="F266" s="25" t="s">
        <v>800</v>
      </c>
      <c r="G266" s="25" t="s">
        <v>1039</v>
      </c>
      <c r="H266" s="25" t="s">
        <v>1319</v>
      </c>
      <c r="I266" s="25" t="s">
        <v>1142</v>
      </c>
      <c r="J266" s="41">
        <v>0.5</v>
      </c>
    </row>
    <row r="267" spans="1:10" ht="110.25" x14ac:dyDescent="0.25">
      <c r="A267" s="25">
        <v>259</v>
      </c>
      <c r="B267" s="64" t="s">
        <v>1143</v>
      </c>
      <c r="C267" s="25" t="s">
        <v>1144</v>
      </c>
      <c r="D267" s="25" t="s">
        <v>893</v>
      </c>
      <c r="E267" s="25" t="s">
        <v>1040</v>
      </c>
      <c r="F267" s="25" t="s">
        <v>805</v>
      </c>
      <c r="G267" s="25" t="s">
        <v>1437</v>
      </c>
      <c r="H267" s="25" t="s">
        <v>1299</v>
      </c>
      <c r="I267" s="25" t="s">
        <v>799</v>
      </c>
      <c r="J267" s="41">
        <v>0.7</v>
      </c>
    </row>
    <row r="268" spans="1:10" ht="47.25" x14ac:dyDescent="0.25">
      <c r="A268" s="25">
        <v>260</v>
      </c>
      <c r="B268" s="64" t="s">
        <v>1145</v>
      </c>
      <c r="C268" s="25" t="s">
        <v>1146</v>
      </c>
      <c r="D268" s="25" t="s">
        <v>893</v>
      </c>
      <c r="E268" s="25" t="s">
        <v>1040</v>
      </c>
      <c r="F268" s="25" t="s">
        <v>805</v>
      </c>
      <c r="G268" s="25" t="s">
        <v>1437</v>
      </c>
      <c r="H268" s="25" t="s">
        <v>1321</v>
      </c>
      <c r="I268" s="25" t="s">
        <v>1391</v>
      </c>
      <c r="J268" s="41">
        <v>0.5</v>
      </c>
    </row>
    <row r="269" spans="1:10" ht="47.25" x14ac:dyDescent="0.25">
      <c r="A269" s="25">
        <v>261</v>
      </c>
      <c r="B269" s="64" t="s">
        <v>1147</v>
      </c>
      <c r="C269" s="25" t="s">
        <v>1148</v>
      </c>
      <c r="D269" s="25" t="s">
        <v>893</v>
      </c>
      <c r="E269" s="25" t="s">
        <v>1040</v>
      </c>
      <c r="F269" s="25" t="s">
        <v>800</v>
      </c>
      <c r="G269" s="25" t="s">
        <v>1039</v>
      </c>
      <c r="H269" s="25" t="s">
        <v>1299</v>
      </c>
      <c r="I269" s="25" t="s">
        <v>799</v>
      </c>
      <c r="J269" s="41">
        <v>0.3</v>
      </c>
    </row>
    <row r="270" spans="1:10" ht="63" x14ac:dyDescent="0.25">
      <c r="A270" s="25">
        <v>262</v>
      </c>
      <c r="B270" s="64" t="s">
        <v>1149</v>
      </c>
      <c r="C270" s="25" t="s">
        <v>1150</v>
      </c>
      <c r="D270" s="25" t="s">
        <v>848</v>
      </c>
      <c r="E270" s="25" t="s">
        <v>1040</v>
      </c>
      <c r="F270" s="25" t="s">
        <v>800</v>
      </c>
      <c r="G270" s="25" t="s">
        <v>1039</v>
      </c>
      <c r="H270" s="25" t="s">
        <v>1319</v>
      </c>
      <c r="I270" s="25" t="s">
        <v>1392</v>
      </c>
      <c r="J270" s="36">
        <v>0</v>
      </c>
    </row>
    <row r="271" spans="1:10" ht="63" x14ac:dyDescent="0.25">
      <c r="A271" s="25">
        <v>263</v>
      </c>
      <c r="B271" s="64" t="s">
        <v>1151</v>
      </c>
      <c r="C271" s="25" t="s">
        <v>1152</v>
      </c>
      <c r="D271" s="25" t="s">
        <v>893</v>
      </c>
      <c r="E271" s="25" t="s">
        <v>1040</v>
      </c>
      <c r="F271" s="25" t="s">
        <v>800</v>
      </c>
      <c r="G271" s="25" t="s">
        <v>1039</v>
      </c>
      <c r="H271" s="25" t="s">
        <v>1322</v>
      </c>
      <c r="I271" s="25" t="s">
        <v>1393</v>
      </c>
      <c r="J271" s="41">
        <v>0.3</v>
      </c>
    </row>
    <row r="272" spans="1:10" ht="63" x14ac:dyDescent="0.25">
      <c r="A272" s="25">
        <v>264</v>
      </c>
      <c r="B272" s="60" t="s">
        <v>1153</v>
      </c>
      <c r="C272" s="25" t="s">
        <v>1154</v>
      </c>
      <c r="D272" s="25" t="s">
        <v>893</v>
      </c>
      <c r="E272" s="25" t="s">
        <v>1040</v>
      </c>
      <c r="F272" s="25" t="s">
        <v>805</v>
      </c>
      <c r="G272" s="25" t="s">
        <v>1689</v>
      </c>
      <c r="H272" s="25" t="s">
        <v>1323</v>
      </c>
      <c r="I272" s="25" t="s">
        <v>799</v>
      </c>
      <c r="J272" s="41">
        <v>0.3</v>
      </c>
    </row>
    <row r="273" spans="1:10" ht="63" x14ac:dyDescent="0.25">
      <c r="A273" s="25">
        <v>265</v>
      </c>
      <c r="B273" s="64" t="s">
        <v>1155</v>
      </c>
      <c r="C273" s="25" t="s">
        <v>1156</v>
      </c>
      <c r="D273" s="25" t="s">
        <v>893</v>
      </c>
      <c r="E273" s="25" t="s">
        <v>1040</v>
      </c>
      <c r="F273" s="25" t="s">
        <v>800</v>
      </c>
      <c r="G273" s="25" t="s">
        <v>1039</v>
      </c>
      <c r="H273" s="25" t="s">
        <v>1322</v>
      </c>
      <c r="I273" s="25" t="s">
        <v>799</v>
      </c>
      <c r="J273" s="41">
        <v>0.3</v>
      </c>
    </row>
    <row r="274" spans="1:10" ht="63" x14ac:dyDescent="0.25">
      <c r="A274" s="25">
        <v>266</v>
      </c>
      <c r="B274" s="62" t="s">
        <v>1764</v>
      </c>
      <c r="C274" s="25" t="s">
        <v>1157</v>
      </c>
      <c r="D274" s="25" t="s">
        <v>1292</v>
      </c>
      <c r="E274" s="25" t="s">
        <v>1040</v>
      </c>
      <c r="F274" s="25" t="s">
        <v>800</v>
      </c>
      <c r="G274" s="25" t="s">
        <v>1039</v>
      </c>
      <c r="H274" s="25" t="s">
        <v>1322</v>
      </c>
      <c r="I274" s="25" t="s">
        <v>1394</v>
      </c>
      <c r="J274" s="41">
        <v>1</v>
      </c>
    </row>
    <row r="275" spans="1:10" ht="47.25" x14ac:dyDescent="0.25">
      <c r="A275" s="25">
        <v>267</v>
      </c>
      <c r="B275" s="64" t="s">
        <v>1158</v>
      </c>
      <c r="C275" s="25" t="s">
        <v>1159</v>
      </c>
      <c r="D275" s="25" t="s">
        <v>893</v>
      </c>
      <c r="E275" s="25" t="s">
        <v>1040</v>
      </c>
      <c r="F275" s="25" t="s">
        <v>800</v>
      </c>
      <c r="G275" s="25" t="s">
        <v>1039</v>
      </c>
      <c r="H275" s="25" t="s">
        <v>1322</v>
      </c>
      <c r="I275" s="25" t="s">
        <v>1391</v>
      </c>
      <c r="J275" s="41">
        <v>0.3</v>
      </c>
    </row>
    <row r="276" spans="1:10" ht="63" x14ac:dyDescent="0.25">
      <c r="A276" s="25">
        <v>268</v>
      </c>
      <c r="B276" s="60" t="s">
        <v>1160</v>
      </c>
      <c r="C276" s="25" t="s">
        <v>1161</v>
      </c>
      <c r="D276" s="25" t="s">
        <v>893</v>
      </c>
      <c r="E276" s="25" t="s">
        <v>1040</v>
      </c>
      <c r="F276" s="25" t="s">
        <v>800</v>
      </c>
      <c r="G276" s="25" t="s">
        <v>1039</v>
      </c>
      <c r="H276" s="25" t="s">
        <v>1328</v>
      </c>
      <c r="I276" s="25" t="s">
        <v>799</v>
      </c>
      <c r="J276" s="41">
        <v>0.3</v>
      </c>
    </row>
    <row r="277" spans="1:10" ht="47.25" x14ac:dyDescent="0.25">
      <c r="A277" s="25">
        <v>269</v>
      </c>
      <c r="B277" s="64" t="s">
        <v>1162</v>
      </c>
      <c r="C277" s="25" t="s">
        <v>1163</v>
      </c>
      <c r="D277" s="25" t="s">
        <v>848</v>
      </c>
      <c r="E277" s="25" t="s">
        <v>1040</v>
      </c>
      <c r="F277" s="25" t="s">
        <v>800</v>
      </c>
      <c r="G277" s="25" t="s">
        <v>1039</v>
      </c>
      <c r="H277" s="25" t="s">
        <v>1299</v>
      </c>
      <c r="I277" s="25" t="s">
        <v>1032</v>
      </c>
      <c r="J277" s="41">
        <v>0.3</v>
      </c>
    </row>
    <row r="278" spans="1:10" ht="63" x14ac:dyDescent="0.25">
      <c r="A278" s="25">
        <v>270</v>
      </c>
      <c r="B278" s="64" t="s">
        <v>1164</v>
      </c>
      <c r="C278" s="25" t="s">
        <v>1165</v>
      </c>
      <c r="D278" s="25" t="s">
        <v>893</v>
      </c>
      <c r="E278" s="25" t="s">
        <v>1040</v>
      </c>
      <c r="F278" s="25" t="s">
        <v>800</v>
      </c>
      <c r="G278" s="25" t="s">
        <v>1039</v>
      </c>
      <c r="H278" s="25" t="s">
        <v>1319</v>
      </c>
      <c r="I278" s="25" t="s">
        <v>799</v>
      </c>
      <c r="J278" s="41">
        <v>0.3</v>
      </c>
    </row>
    <row r="279" spans="1:10" ht="63" x14ac:dyDescent="0.25">
      <c r="A279" s="25">
        <v>271</v>
      </c>
      <c r="B279" s="64" t="s">
        <v>1166</v>
      </c>
      <c r="C279" s="25" t="s">
        <v>1167</v>
      </c>
      <c r="D279" s="25" t="s">
        <v>893</v>
      </c>
      <c r="E279" s="25" t="s">
        <v>1040</v>
      </c>
      <c r="F279" s="25" t="s">
        <v>800</v>
      </c>
      <c r="G279" s="25" t="s">
        <v>1437</v>
      </c>
      <c r="H279" s="25" t="s">
        <v>1299</v>
      </c>
      <c r="I279" s="25" t="s">
        <v>1030</v>
      </c>
      <c r="J279" s="41">
        <v>0.6</v>
      </c>
    </row>
    <row r="280" spans="1:10" ht="78.75" x14ac:dyDescent="0.25">
      <c r="A280" s="25">
        <v>272</v>
      </c>
      <c r="B280" s="64" t="s">
        <v>1765</v>
      </c>
      <c r="C280" s="25" t="s">
        <v>1168</v>
      </c>
      <c r="D280" s="25" t="s">
        <v>1292</v>
      </c>
      <c r="E280" s="25" t="s">
        <v>1040</v>
      </c>
      <c r="F280" s="25" t="s">
        <v>800</v>
      </c>
      <c r="G280" s="25" t="s">
        <v>1039</v>
      </c>
      <c r="H280" s="25" t="s">
        <v>1299</v>
      </c>
      <c r="I280" s="25" t="s">
        <v>1169</v>
      </c>
      <c r="J280" s="41">
        <v>0.5</v>
      </c>
    </row>
    <row r="281" spans="1:10" ht="63" x14ac:dyDescent="0.25">
      <c r="A281" s="25">
        <v>273</v>
      </c>
      <c r="B281" s="64" t="s">
        <v>1766</v>
      </c>
      <c r="C281" s="25" t="s">
        <v>1170</v>
      </c>
      <c r="D281" s="25" t="s">
        <v>893</v>
      </c>
      <c r="E281" s="25" t="s">
        <v>1040</v>
      </c>
      <c r="F281" s="25" t="s">
        <v>800</v>
      </c>
      <c r="G281" s="25" t="s">
        <v>1039</v>
      </c>
      <c r="H281" s="25" t="s">
        <v>1299</v>
      </c>
      <c r="I281" s="25" t="s">
        <v>1395</v>
      </c>
      <c r="J281" s="41">
        <v>0.3</v>
      </c>
    </row>
    <row r="282" spans="1:10" ht="47.25" x14ac:dyDescent="0.25">
      <c r="A282" s="25">
        <v>274</v>
      </c>
      <c r="B282" s="60" t="s">
        <v>1171</v>
      </c>
      <c r="C282" s="25" t="s">
        <v>1172</v>
      </c>
      <c r="D282" s="25" t="s">
        <v>893</v>
      </c>
      <c r="E282" s="25" t="s">
        <v>1040</v>
      </c>
      <c r="F282" s="25" t="s">
        <v>800</v>
      </c>
      <c r="G282" s="25" t="s">
        <v>1039</v>
      </c>
      <c r="H282" s="25" t="s">
        <v>1299</v>
      </c>
      <c r="I282" s="25" t="s">
        <v>1032</v>
      </c>
      <c r="J282" s="41">
        <v>0.5</v>
      </c>
    </row>
    <row r="283" spans="1:10" ht="63" x14ac:dyDescent="0.25">
      <c r="A283" s="25">
        <v>275</v>
      </c>
      <c r="B283" s="64" t="s">
        <v>1173</v>
      </c>
      <c r="C283" s="25" t="s">
        <v>1174</v>
      </c>
      <c r="D283" s="25" t="s">
        <v>893</v>
      </c>
      <c r="E283" s="25" t="s">
        <v>1040</v>
      </c>
      <c r="F283" s="25" t="s">
        <v>800</v>
      </c>
      <c r="G283" s="25" t="s">
        <v>1039</v>
      </c>
      <c r="H283" s="25" t="s">
        <v>1299</v>
      </c>
      <c r="I283" s="25" t="s">
        <v>1396</v>
      </c>
      <c r="J283" s="41">
        <v>0.5</v>
      </c>
    </row>
    <row r="284" spans="1:10" ht="63" x14ac:dyDescent="0.25">
      <c r="A284" s="25">
        <v>276</v>
      </c>
      <c r="B284" s="64" t="s">
        <v>1175</v>
      </c>
      <c r="C284" s="25" t="s">
        <v>1176</v>
      </c>
      <c r="D284" s="25" t="s">
        <v>848</v>
      </c>
      <c r="E284" s="25" t="s">
        <v>1040</v>
      </c>
      <c r="F284" s="25" t="s">
        <v>800</v>
      </c>
      <c r="G284" s="25" t="s">
        <v>1039</v>
      </c>
      <c r="H284" s="25" t="s">
        <v>1319</v>
      </c>
      <c r="I284" s="25" t="s">
        <v>1397</v>
      </c>
      <c r="J284" s="36">
        <v>0</v>
      </c>
    </row>
    <row r="285" spans="1:10" ht="63" x14ac:dyDescent="0.25">
      <c r="A285" s="25">
        <v>277</v>
      </c>
      <c r="B285" s="64" t="s">
        <v>1177</v>
      </c>
      <c r="C285" s="25" t="s">
        <v>1178</v>
      </c>
      <c r="D285" s="25" t="s">
        <v>816</v>
      </c>
      <c r="E285" s="25" t="s">
        <v>1040</v>
      </c>
      <c r="F285" s="25" t="s">
        <v>800</v>
      </c>
      <c r="G285" s="25" t="s">
        <v>1039</v>
      </c>
      <c r="H285" s="25" t="s">
        <v>1299</v>
      </c>
      <c r="I285" s="25" t="s">
        <v>1377</v>
      </c>
      <c r="J285" s="36">
        <v>0</v>
      </c>
    </row>
    <row r="286" spans="1:10" ht="47.25" x14ac:dyDescent="0.25">
      <c r="A286" s="25">
        <v>278</v>
      </c>
      <c r="B286" s="62" t="s">
        <v>1767</v>
      </c>
      <c r="C286" s="25" t="s">
        <v>1179</v>
      </c>
      <c r="D286" s="25" t="s">
        <v>816</v>
      </c>
      <c r="E286" s="25" t="s">
        <v>1040</v>
      </c>
      <c r="F286" s="25" t="s">
        <v>800</v>
      </c>
      <c r="G286" s="25" t="s">
        <v>1039</v>
      </c>
      <c r="H286" s="25" t="s">
        <v>1299</v>
      </c>
      <c r="I286" s="25" t="s">
        <v>1398</v>
      </c>
      <c r="J286" s="36">
        <v>0</v>
      </c>
    </row>
    <row r="287" spans="1:10" ht="47.25" x14ac:dyDescent="0.25">
      <c r="A287" s="25">
        <v>279</v>
      </c>
      <c r="B287" s="62" t="s">
        <v>1768</v>
      </c>
      <c r="C287" s="25" t="s">
        <v>1180</v>
      </c>
      <c r="D287" s="25" t="s">
        <v>816</v>
      </c>
      <c r="E287" s="25" t="s">
        <v>1040</v>
      </c>
      <c r="F287" s="25" t="s">
        <v>800</v>
      </c>
      <c r="G287" s="25" t="s">
        <v>1039</v>
      </c>
      <c r="H287" s="25" t="s">
        <v>1299</v>
      </c>
      <c r="I287" s="25" t="s">
        <v>1377</v>
      </c>
      <c r="J287" s="36">
        <v>0</v>
      </c>
    </row>
    <row r="288" spans="1:10" ht="126" x14ac:dyDescent="0.25">
      <c r="A288" s="25">
        <v>280</v>
      </c>
      <c r="B288" s="64" t="s">
        <v>1181</v>
      </c>
      <c r="C288" s="25" t="s">
        <v>1182</v>
      </c>
      <c r="D288" s="25" t="s">
        <v>893</v>
      </c>
      <c r="E288" s="25" t="s">
        <v>1040</v>
      </c>
      <c r="F288" s="25" t="s">
        <v>800</v>
      </c>
      <c r="G288" s="25" t="s">
        <v>1039</v>
      </c>
      <c r="H288" s="25" t="s">
        <v>1322</v>
      </c>
      <c r="I288" s="25" t="s">
        <v>1399</v>
      </c>
      <c r="J288" s="41">
        <v>0.3</v>
      </c>
    </row>
    <row r="289" spans="1:10" ht="157.5" x14ac:dyDescent="0.25">
      <c r="A289" s="25">
        <v>281</v>
      </c>
      <c r="B289" s="64" t="s">
        <v>1183</v>
      </c>
      <c r="C289" s="25" t="s">
        <v>1184</v>
      </c>
      <c r="D289" s="25" t="s">
        <v>893</v>
      </c>
      <c r="E289" s="25" t="s">
        <v>1040</v>
      </c>
      <c r="F289" s="25" t="s">
        <v>800</v>
      </c>
      <c r="G289" s="25" t="s">
        <v>1039</v>
      </c>
      <c r="H289" s="25" t="s">
        <v>1299</v>
      </c>
      <c r="I289" s="25" t="s">
        <v>1400</v>
      </c>
      <c r="J289" s="41">
        <v>0.5</v>
      </c>
    </row>
    <row r="290" spans="1:10" ht="63" x14ac:dyDescent="0.25">
      <c r="A290" s="25">
        <v>282</v>
      </c>
      <c r="B290" s="64" t="s">
        <v>1185</v>
      </c>
      <c r="C290" s="25" t="s">
        <v>1186</v>
      </c>
      <c r="D290" s="25" t="s">
        <v>893</v>
      </c>
      <c r="E290" s="25" t="s">
        <v>1040</v>
      </c>
      <c r="F290" s="25" t="s">
        <v>800</v>
      </c>
      <c r="G290" s="25" t="s">
        <v>1689</v>
      </c>
      <c r="H290" s="25" t="s">
        <v>1299</v>
      </c>
      <c r="I290" s="25" t="s">
        <v>1401</v>
      </c>
      <c r="J290" s="41">
        <v>0.5</v>
      </c>
    </row>
    <row r="291" spans="1:10" ht="63" x14ac:dyDescent="0.25">
      <c r="A291" s="25">
        <v>283</v>
      </c>
      <c r="B291" s="64" t="s">
        <v>1187</v>
      </c>
      <c r="C291" s="25" t="s">
        <v>1188</v>
      </c>
      <c r="D291" s="25" t="s">
        <v>893</v>
      </c>
      <c r="E291" s="25" t="s">
        <v>1040</v>
      </c>
      <c r="F291" s="25" t="s">
        <v>800</v>
      </c>
      <c r="G291" s="25" t="s">
        <v>1039</v>
      </c>
      <c r="H291" s="25" t="s">
        <v>1299</v>
      </c>
      <c r="I291" s="25" t="s">
        <v>1402</v>
      </c>
      <c r="J291" s="41">
        <v>0.5</v>
      </c>
    </row>
    <row r="292" spans="1:10" ht="63" x14ac:dyDescent="0.25">
      <c r="A292" s="25">
        <v>284</v>
      </c>
      <c r="B292" s="64" t="s">
        <v>1769</v>
      </c>
      <c r="C292" s="25" t="s">
        <v>1189</v>
      </c>
      <c r="D292" s="25" t="s">
        <v>1287</v>
      </c>
      <c r="E292" s="25" t="s">
        <v>1040</v>
      </c>
      <c r="F292" s="25" t="s">
        <v>800</v>
      </c>
      <c r="G292" s="25" t="s">
        <v>1689</v>
      </c>
      <c r="H292" s="25" t="s">
        <v>1299</v>
      </c>
      <c r="I292" s="25" t="s">
        <v>1403</v>
      </c>
      <c r="J292" s="41">
        <v>0.5</v>
      </c>
    </row>
    <row r="293" spans="1:10" ht="63" x14ac:dyDescent="0.25">
      <c r="A293" s="25">
        <v>285</v>
      </c>
      <c r="B293" s="64" t="s">
        <v>1190</v>
      </c>
      <c r="C293" s="25" t="s">
        <v>1191</v>
      </c>
      <c r="D293" s="25" t="s">
        <v>893</v>
      </c>
      <c r="E293" s="25" t="s">
        <v>1040</v>
      </c>
      <c r="F293" s="25" t="s">
        <v>800</v>
      </c>
      <c r="G293" s="25" t="s">
        <v>1039</v>
      </c>
      <c r="H293" s="25" t="s">
        <v>1299</v>
      </c>
      <c r="I293" s="25" t="s">
        <v>1404</v>
      </c>
      <c r="J293" s="41">
        <v>0.5</v>
      </c>
    </row>
    <row r="294" spans="1:10" ht="47.25" x14ac:dyDescent="0.25">
      <c r="A294" s="25">
        <v>286</v>
      </c>
      <c r="B294" s="64" t="s">
        <v>1192</v>
      </c>
      <c r="C294" s="25" t="s">
        <v>1193</v>
      </c>
      <c r="D294" s="25" t="s">
        <v>809</v>
      </c>
      <c r="E294" s="25" t="s">
        <v>1040</v>
      </c>
      <c r="F294" s="25" t="s">
        <v>800</v>
      </c>
      <c r="G294" s="25" t="s">
        <v>1437</v>
      </c>
      <c r="H294" s="25" t="s">
        <v>1299</v>
      </c>
      <c r="I294" s="25" t="s">
        <v>1376</v>
      </c>
      <c r="J294" s="41">
        <v>0.5</v>
      </c>
    </row>
    <row r="295" spans="1:10" ht="63" x14ac:dyDescent="0.25">
      <c r="A295" s="25">
        <v>287</v>
      </c>
      <c r="B295" s="64" t="s">
        <v>1194</v>
      </c>
      <c r="C295" s="25" t="s">
        <v>1195</v>
      </c>
      <c r="D295" s="25" t="s">
        <v>809</v>
      </c>
      <c r="E295" s="25" t="s">
        <v>1040</v>
      </c>
      <c r="F295" s="25" t="s">
        <v>800</v>
      </c>
      <c r="G295" s="25" t="s">
        <v>1437</v>
      </c>
      <c r="H295" s="25" t="s">
        <v>1299</v>
      </c>
      <c r="I295" s="25" t="s">
        <v>1391</v>
      </c>
      <c r="J295" s="41">
        <v>0.5</v>
      </c>
    </row>
    <row r="296" spans="1:10" ht="63" x14ac:dyDescent="0.25">
      <c r="A296" s="25">
        <v>288</v>
      </c>
      <c r="B296" s="64" t="s">
        <v>1196</v>
      </c>
      <c r="C296" s="25" t="s">
        <v>1197</v>
      </c>
      <c r="D296" s="25" t="s">
        <v>893</v>
      </c>
      <c r="E296" s="25" t="s">
        <v>1040</v>
      </c>
      <c r="F296" s="25" t="s">
        <v>800</v>
      </c>
      <c r="G296" s="25" t="s">
        <v>1039</v>
      </c>
      <c r="H296" s="25" t="s">
        <v>1299</v>
      </c>
      <c r="I296" s="25" t="s">
        <v>1405</v>
      </c>
      <c r="J296" s="41">
        <v>0.5</v>
      </c>
    </row>
    <row r="297" spans="1:10" ht="47.25" x14ac:dyDescent="0.25">
      <c r="A297" s="25">
        <v>289</v>
      </c>
      <c r="B297" s="64" t="s">
        <v>1198</v>
      </c>
      <c r="C297" s="25" t="s">
        <v>1199</v>
      </c>
      <c r="D297" s="25" t="s">
        <v>893</v>
      </c>
      <c r="E297" s="25" t="s">
        <v>1040</v>
      </c>
      <c r="F297" s="25" t="s">
        <v>805</v>
      </c>
      <c r="G297" s="25" t="s">
        <v>1689</v>
      </c>
      <c r="H297" s="25" t="s">
        <v>1343</v>
      </c>
      <c r="I297" s="25" t="s">
        <v>1406</v>
      </c>
      <c r="J297" s="41">
        <v>0.5</v>
      </c>
    </row>
    <row r="298" spans="1:10" ht="63" x14ac:dyDescent="0.25">
      <c r="A298" s="25">
        <v>290</v>
      </c>
      <c r="B298" s="64" t="s">
        <v>1200</v>
      </c>
      <c r="C298" s="25" t="s">
        <v>1201</v>
      </c>
      <c r="D298" s="25" t="s">
        <v>893</v>
      </c>
      <c r="E298" s="25" t="s">
        <v>1040</v>
      </c>
      <c r="F298" s="25" t="s">
        <v>800</v>
      </c>
      <c r="G298" s="25" t="s">
        <v>1437</v>
      </c>
      <c r="H298" s="25" t="s">
        <v>1344</v>
      </c>
      <c r="I298" s="25" t="s">
        <v>1407</v>
      </c>
      <c r="J298" s="41">
        <v>0.5</v>
      </c>
    </row>
    <row r="299" spans="1:10" ht="63" x14ac:dyDescent="0.25">
      <c r="A299" s="25">
        <v>291</v>
      </c>
      <c r="B299" s="60" t="s">
        <v>1202</v>
      </c>
      <c r="C299" s="25" t="s">
        <v>1203</v>
      </c>
      <c r="D299" s="25" t="s">
        <v>893</v>
      </c>
      <c r="E299" s="25" t="s">
        <v>1040</v>
      </c>
      <c r="F299" s="25" t="s">
        <v>800</v>
      </c>
      <c r="G299" s="25" t="s">
        <v>1039</v>
      </c>
      <c r="H299" s="25" t="s">
        <v>1345</v>
      </c>
      <c r="I299" s="25" t="s">
        <v>1030</v>
      </c>
      <c r="J299" s="41">
        <v>0.5</v>
      </c>
    </row>
    <row r="300" spans="1:10" ht="63" x14ac:dyDescent="0.25">
      <c r="A300" s="25">
        <v>292</v>
      </c>
      <c r="B300" s="64" t="s">
        <v>1204</v>
      </c>
      <c r="C300" s="25" t="s">
        <v>1205</v>
      </c>
      <c r="D300" s="25" t="s">
        <v>893</v>
      </c>
      <c r="E300" s="25" t="s">
        <v>1040</v>
      </c>
      <c r="F300" s="25" t="s">
        <v>800</v>
      </c>
      <c r="G300" s="25" t="s">
        <v>1039</v>
      </c>
      <c r="H300" s="25" t="s">
        <v>1299</v>
      </c>
      <c r="I300" s="25" t="s">
        <v>1032</v>
      </c>
      <c r="J300" s="41">
        <v>0.5</v>
      </c>
    </row>
    <row r="301" spans="1:10" ht="47.25" x14ac:dyDescent="0.25">
      <c r="A301" s="25">
        <v>293</v>
      </c>
      <c r="B301" s="60" t="s">
        <v>1206</v>
      </c>
      <c r="C301" s="25" t="s">
        <v>1207</v>
      </c>
      <c r="D301" s="25" t="s">
        <v>893</v>
      </c>
      <c r="E301" s="25" t="s">
        <v>1040</v>
      </c>
      <c r="F301" s="25" t="s">
        <v>800</v>
      </c>
      <c r="G301" s="25" t="s">
        <v>1039</v>
      </c>
      <c r="H301" s="25" t="s">
        <v>1299</v>
      </c>
      <c r="I301" s="25" t="s">
        <v>1031</v>
      </c>
      <c r="J301" s="41">
        <v>0.5</v>
      </c>
    </row>
    <row r="302" spans="1:10" ht="47.25" x14ac:dyDescent="0.25">
      <c r="A302" s="25">
        <v>294</v>
      </c>
      <c r="B302" s="60" t="s">
        <v>1208</v>
      </c>
      <c r="C302" s="25" t="s">
        <v>1209</v>
      </c>
      <c r="D302" s="25" t="s">
        <v>893</v>
      </c>
      <c r="E302" s="25" t="s">
        <v>1040</v>
      </c>
      <c r="F302" s="25" t="s">
        <v>800</v>
      </c>
      <c r="G302" s="25" t="s">
        <v>1039</v>
      </c>
      <c r="H302" s="25" t="s">
        <v>1325</v>
      </c>
      <c r="I302" s="25" t="s">
        <v>1371</v>
      </c>
      <c r="J302" s="41">
        <v>0.5</v>
      </c>
    </row>
    <row r="303" spans="1:10" ht="47.25" x14ac:dyDescent="0.25">
      <c r="A303" s="25">
        <v>295</v>
      </c>
      <c r="B303" s="65" t="s">
        <v>1210</v>
      </c>
      <c r="C303" s="25" t="s">
        <v>1211</v>
      </c>
      <c r="D303" s="25" t="s">
        <v>893</v>
      </c>
      <c r="E303" s="25" t="s">
        <v>1040</v>
      </c>
      <c r="F303" s="25" t="s">
        <v>805</v>
      </c>
      <c r="G303" s="25" t="s">
        <v>1437</v>
      </c>
      <c r="H303" s="25" t="s">
        <v>1326</v>
      </c>
      <c r="I303" s="25" t="s">
        <v>1408</v>
      </c>
      <c r="J303" s="41">
        <v>0.5</v>
      </c>
    </row>
    <row r="304" spans="1:10" ht="63" x14ac:dyDescent="0.25">
      <c r="A304" s="25">
        <v>296</v>
      </c>
      <c r="B304" s="60" t="s">
        <v>1770</v>
      </c>
      <c r="C304" s="25" t="s">
        <v>1212</v>
      </c>
      <c r="D304" s="25" t="s">
        <v>1289</v>
      </c>
      <c r="E304" s="25" t="s">
        <v>1041</v>
      </c>
      <c r="F304" s="37" t="s">
        <v>1298</v>
      </c>
      <c r="G304" s="25" t="s">
        <v>1437</v>
      </c>
      <c r="H304" s="25" t="s">
        <v>1327</v>
      </c>
      <c r="I304" s="25" t="s">
        <v>1409</v>
      </c>
      <c r="J304" s="41">
        <v>0.5</v>
      </c>
    </row>
    <row r="305" spans="1:10" ht="63" x14ac:dyDescent="0.25">
      <c r="A305" s="25">
        <v>297</v>
      </c>
      <c r="B305" s="60" t="s">
        <v>1771</v>
      </c>
      <c r="C305" s="25" t="s">
        <v>1213</v>
      </c>
      <c r="D305" s="25" t="s">
        <v>1288</v>
      </c>
      <c r="E305" s="25" t="s">
        <v>1041</v>
      </c>
      <c r="F305" s="39" t="s">
        <v>1298</v>
      </c>
      <c r="G305" s="25" t="s">
        <v>1437</v>
      </c>
      <c r="H305" s="25" t="s">
        <v>1299</v>
      </c>
      <c r="I305" s="25" t="s">
        <v>1410</v>
      </c>
      <c r="J305" s="36">
        <v>0</v>
      </c>
    </row>
    <row r="306" spans="1:10" ht="47.25" x14ac:dyDescent="0.25">
      <c r="A306" s="25">
        <v>298</v>
      </c>
      <c r="B306" s="62" t="s">
        <v>1772</v>
      </c>
      <c r="C306" s="25" t="s">
        <v>1214</v>
      </c>
      <c r="D306" s="25" t="s">
        <v>1289</v>
      </c>
      <c r="E306" s="25" t="s">
        <v>1041</v>
      </c>
      <c r="F306" s="38" t="s">
        <v>1295</v>
      </c>
      <c r="G306" s="25" t="s">
        <v>1437</v>
      </c>
      <c r="H306" s="25" t="s">
        <v>1299</v>
      </c>
      <c r="I306" s="25" t="s">
        <v>1411</v>
      </c>
      <c r="J306" s="36">
        <v>0</v>
      </c>
    </row>
    <row r="307" spans="1:10" ht="78.75" x14ac:dyDescent="0.25">
      <c r="A307" s="25">
        <v>299</v>
      </c>
      <c r="B307" s="62" t="s">
        <v>1773</v>
      </c>
      <c r="C307" s="25" t="s">
        <v>1215</v>
      </c>
      <c r="D307" s="25" t="s">
        <v>1289</v>
      </c>
      <c r="E307" s="25" t="s">
        <v>1041</v>
      </c>
      <c r="F307" s="38" t="s">
        <v>1295</v>
      </c>
      <c r="G307" s="25" t="s">
        <v>1437</v>
      </c>
      <c r="H307" s="25" t="s">
        <v>1299</v>
      </c>
      <c r="I307" s="25" t="s">
        <v>1412</v>
      </c>
      <c r="J307" s="36">
        <v>0</v>
      </c>
    </row>
    <row r="308" spans="1:10" ht="47.25" x14ac:dyDescent="0.25">
      <c r="A308" s="25">
        <v>300</v>
      </c>
      <c r="B308" s="66" t="s">
        <v>1216</v>
      </c>
      <c r="C308" s="25" t="s">
        <v>1217</v>
      </c>
      <c r="D308" s="25" t="s">
        <v>809</v>
      </c>
      <c r="E308" s="25" t="s">
        <v>1040</v>
      </c>
      <c r="F308" s="25" t="s">
        <v>800</v>
      </c>
      <c r="G308" s="25" t="s">
        <v>1437</v>
      </c>
      <c r="H308" s="25" t="s">
        <v>1299</v>
      </c>
      <c r="I308" s="25" t="s">
        <v>1377</v>
      </c>
      <c r="J308" s="41">
        <v>0.5</v>
      </c>
    </row>
    <row r="309" spans="1:10" ht="63" x14ac:dyDescent="0.25">
      <c r="A309" s="25">
        <v>301</v>
      </c>
      <c r="B309" s="66" t="s">
        <v>801</v>
      </c>
      <c r="C309" s="25" t="s">
        <v>1218</v>
      </c>
      <c r="D309" s="25" t="s">
        <v>893</v>
      </c>
      <c r="E309" s="25" t="s">
        <v>1040</v>
      </c>
      <c r="F309" s="25" t="s">
        <v>800</v>
      </c>
      <c r="G309" s="25" t="s">
        <v>1039</v>
      </c>
      <c r="H309" s="25" t="s">
        <v>1299</v>
      </c>
      <c r="I309" s="25" t="s">
        <v>1413</v>
      </c>
      <c r="J309" s="36">
        <v>0</v>
      </c>
    </row>
    <row r="310" spans="1:10" ht="47.25" x14ac:dyDescent="0.25">
      <c r="A310" s="25">
        <v>302</v>
      </c>
      <c r="B310" s="66" t="s">
        <v>1774</v>
      </c>
      <c r="C310" s="25" t="s">
        <v>1219</v>
      </c>
      <c r="D310" s="25" t="s">
        <v>893</v>
      </c>
      <c r="E310" s="25" t="s">
        <v>1040</v>
      </c>
      <c r="F310" s="25" t="s">
        <v>800</v>
      </c>
      <c r="G310" s="25" t="s">
        <v>1437</v>
      </c>
      <c r="H310" s="25" t="s">
        <v>1299</v>
      </c>
      <c r="I310" s="25" t="s">
        <v>1391</v>
      </c>
      <c r="J310" s="36">
        <v>0</v>
      </c>
    </row>
    <row r="311" spans="1:10" ht="47.25" x14ac:dyDescent="0.25">
      <c r="A311" s="25">
        <v>303</v>
      </c>
      <c r="B311" s="60" t="s">
        <v>1220</v>
      </c>
      <c r="C311" s="25" t="s">
        <v>1221</v>
      </c>
      <c r="D311" s="25" t="s">
        <v>893</v>
      </c>
      <c r="E311" s="25" t="s">
        <v>1040</v>
      </c>
      <c r="F311" s="25" t="s">
        <v>800</v>
      </c>
      <c r="G311" s="25" t="s">
        <v>1437</v>
      </c>
      <c r="H311" s="25" t="s">
        <v>1299</v>
      </c>
      <c r="I311" s="25" t="s">
        <v>984</v>
      </c>
      <c r="J311" s="36">
        <v>0</v>
      </c>
    </row>
    <row r="312" spans="1:10" ht="47.25" x14ac:dyDescent="0.25">
      <c r="A312" s="25">
        <v>304</v>
      </c>
      <c r="B312" s="66" t="s">
        <v>1222</v>
      </c>
      <c r="C312" s="25" t="s">
        <v>1223</v>
      </c>
      <c r="D312" s="25" t="s">
        <v>893</v>
      </c>
      <c r="E312" s="25" t="s">
        <v>1040</v>
      </c>
      <c r="F312" s="25" t="s">
        <v>800</v>
      </c>
      <c r="G312" s="25" t="s">
        <v>1437</v>
      </c>
      <c r="H312" s="25" t="s">
        <v>1299</v>
      </c>
      <c r="I312" s="25" t="s">
        <v>1393</v>
      </c>
      <c r="J312" s="36">
        <v>0</v>
      </c>
    </row>
    <row r="313" spans="1:10" ht="78.75" x14ac:dyDescent="0.25">
      <c r="A313" s="25">
        <v>305</v>
      </c>
      <c r="B313" s="66" t="s">
        <v>1775</v>
      </c>
      <c r="C313" s="25" t="s">
        <v>1224</v>
      </c>
      <c r="D313" s="25" t="s">
        <v>1283</v>
      </c>
      <c r="E313" s="25" t="s">
        <v>1040</v>
      </c>
      <c r="F313" s="25" t="s">
        <v>800</v>
      </c>
      <c r="G313" s="25" t="s">
        <v>1039</v>
      </c>
      <c r="H313" s="25" t="s">
        <v>1299</v>
      </c>
      <c r="I313" s="25" t="s">
        <v>1414</v>
      </c>
      <c r="J313" s="36">
        <v>0</v>
      </c>
    </row>
    <row r="314" spans="1:10" ht="47.25" x14ac:dyDescent="0.25">
      <c r="A314" s="25">
        <v>306</v>
      </c>
      <c r="B314" s="66" t="s">
        <v>1225</v>
      </c>
      <c r="C314" s="25" t="s">
        <v>1226</v>
      </c>
      <c r="D314" s="25" t="s">
        <v>893</v>
      </c>
      <c r="E314" s="25" t="s">
        <v>1040</v>
      </c>
      <c r="F314" s="25" t="s">
        <v>800</v>
      </c>
      <c r="G314" s="25" t="s">
        <v>1039</v>
      </c>
      <c r="H314" s="25" t="s">
        <v>1299</v>
      </c>
      <c r="I314" s="25" t="s">
        <v>1415</v>
      </c>
      <c r="J314" s="41">
        <v>0.5</v>
      </c>
    </row>
    <row r="315" spans="1:10" ht="63" x14ac:dyDescent="0.25">
      <c r="A315" s="25">
        <v>307</v>
      </c>
      <c r="B315" s="66" t="s">
        <v>1227</v>
      </c>
      <c r="C315" s="25" t="s">
        <v>1228</v>
      </c>
      <c r="D315" s="25" t="s">
        <v>1289</v>
      </c>
      <c r="E315" s="25" t="s">
        <v>1041</v>
      </c>
      <c r="F315" s="38" t="s">
        <v>1295</v>
      </c>
      <c r="G315" s="25" t="s">
        <v>1437</v>
      </c>
      <c r="H315" s="25" t="s">
        <v>1299</v>
      </c>
      <c r="I315" s="25" t="s">
        <v>1416</v>
      </c>
      <c r="J315" s="36">
        <v>0</v>
      </c>
    </row>
    <row r="316" spans="1:10" ht="47.25" x14ac:dyDescent="0.25">
      <c r="A316" s="25">
        <v>308</v>
      </c>
      <c r="B316" s="66" t="s">
        <v>1776</v>
      </c>
      <c r="C316" s="25" t="s">
        <v>1229</v>
      </c>
      <c r="D316" s="25" t="s">
        <v>809</v>
      </c>
      <c r="E316" s="25" t="s">
        <v>1040</v>
      </c>
      <c r="F316" s="25" t="s">
        <v>800</v>
      </c>
      <c r="G316" s="25" t="s">
        <v>1437</v>
      </c>
      <c r="H316" s="25" t="s">
        <v>1299</v>
      </c>
      <c r="I316" s="25" t="s">
        <v>1417</v>
      </c>
      <c r="J316" s="36">
        <v>0</v>
      </c>
    </row>
    <row r="317" spans="1:10" ht="126" x14ac:dyDescent="0.25">
      <c r="A317" s="25">
        <v>309</v>
      </c>
      <c r="B317" s="60" t="s">
        <v>1230</v>
      </c>
      <c r="C317" s="25" t="s">
        <v>1231</v>
      </c>
      <c r="D317" s="25" t="s">
        <v>809</v>
      </c>
      <c r="E317" s="25" t="s">
        <v>1040</v>
      </c>
      <c r="F317" s="25" t="s">
        <v>800</v>
      </c>
      <c r="G317" s="25" t="s">
        <v>1039</v>
      </c>
      <c r="H317" s="25" t="s">
        <v>1299</v>
      </c>
      <c r="I317" s="25" t="s">
        <v>1418</v>
      </c>
      <c r="J317" s="41">
        <v>0.5</v>
      </c>
    </row>
    <row r="318" spans="1:10" ht="47.25" x14ac:dyDescent="0.25">
      <c r="A318" s="25">
        <v>310</v>
      </c>
      <c r="B318" s="64" t="s">
        <v>1777</v>
      </c>
      <c r="C318" s="25" t="s">
        <v>1232</v>
      </c>
      <c r="D318" s="25" t="s">
        <v>893</v>
      </c>
      <c r="E318" s="25" t="s">
        <v>1040</v>
      </c>
      <c r="F318" s="25" t="s">
        <v>800</v>
      </c>
      <c r="G318" s="25" t="s">
        <v>1689</v>
      </c>
      <c r="H318" s="25" t="s">
        <v>1299</v>
      </c>
      <c r="I318" s="25" t="s">
        <v>1419</v>
      </c>
      <c r="J318" s="41">
        <v>0.5</v>
      </c>
    </row>
    <row r="319" spans="1:10" ht="63" x14ac:dyDescent="0.25">
      <c r="A319" s="25">
        <v>311</v>
      </c>
      <c r="B319" s="65" t="s">
        <v>1233</v>
      </c>
      <c r="C319" s="25" t="s">
        <v>1234</v>
      </c>
      <c r="D319" s="25" t="s">
        <v>893</v>
      </c>
      <c r="E319" s="25" t="s">
        <v>1040</v>
      </c>
      <c r="F319" s="25" t="s">
        <v>800</v>
      </c>
      <c r="G319" s="25" t="s">
        <v>1039</v>
      </c>
      <c r="H319" s="25" t="s">
        <v>1299</v>
      </c>
      <c r="I319" s="25" t="s">
        <v>1408</v>
      </c>
      <c r="J319" s="41">
        <v>0.5</v>
      </c>
    </row>
    <row r="320" spans="1:10" ht="47.25" x14ac:dyDescent="0.25">
      <c r="A320" s="25">
        <v>312</v>
      </c>
      <c r="B320" s="65" t="s">
        <v>1235</v>
      </c>
      <c r="C320" s="25" t="s">
        <v>1236</v>
      </c>
      <c r="D320" s="25" t="s">
        <v>809</v>
      </c>
      <c r="E320" s="25" t="s">
        <v>1040</v>
      </c>
      <c r="F320" s="25" t="s">
        <v>800</v>
      </c>
      <c r="G320" s="25" t="s">
        <v>1437</v>
      </c>
      <c r="H320" s="25" t="s">
        <v>1299</v>
      </c>
      <c r="I320" s="25" t="s">
        <v>1408</v>
      </c>
      <c r="J320" s="41">
        <v>0.5</v>
      </c>
    </row>
    <row r="321" spans="1:10" ht="47.25" x14ac:dyDescent="0.25">
      <c r="A321" s="25">
        <v>313</v>
      </c>
      <c r="B321" s="67" t="s">
        <v>1778</v>
      </c>
      <c r="C321" s="25" t="s">
        <v>1237</v>
      </c>
      <c r="D321" s="25" t="s">
        <v>809</v>
      </c>
      <c r="E321" s="25" t="s">
        <v>1040</v>
      </c>
      <c r="F321" s="25" t="s">
        <v>805</v>
      </c>
      <c r="G321" s="25" t="s">
        <v>1039</v>
      </c>
      <c r="H321" s="25" t="s">
        <v>1299</v>
      </c>
      <c r="I321" s="25" t="s">
        <v>1420</v>
      </c>
      <c r="J321" s="41">
        <v>0.5</v>
      </c>
    </row>
    <row r="322" spans="1:10" ht="63" x14ac:dyDescent="0.25">
      <c r="A322" s="25">
        <v>314</v>
      </c>
      <c r="B322" s="65" t="s">
        <v>1779</v>
      </c>
      <c r="C322" s="25" t="s">
        <v>1238</v>
      </c>
      <c r="D322" s="25" t="s">
        <v>893</v>
      </c>
      <c r="E322" s="25" t="s">
        <v>1040</v>
      </c>
      <c r="F322" s="25" t="s">
        <v>805</v>
      </c>
      <c r="G322" s="25" t="s">
        <v>1689</v>
      </c>
      <c r="H322" s="25" t="s">
        <v>1299</v>
      </c>
      <c r="I322" s="25" t="s">
        <v>1408</v>
      </c>
      <c r="J322" s="41">
        <v>0.5</v>
      </c>
    </row>
    <row r="323" spans="1:10" ht="78.75" x14ac:dyDescent="0.25">
      <c r="A323" s="25">
        <v>315</v>
      </c>
      <c r="B323" s="65" t="s">
        <v>1239</v>
      </c>
      <c r="C323" s="25" t="s">
        <v>1240</v>
      </c>
      <c r="D323" s="25" t="s">
        <v>893</v>
      </c>
      <c r="E323" s="25" t="s">
        <v>1040</v>
      </c>
      <c r="F323" s="25" t="s">
        <v>805</v>
      </c>
      <c r="G323" s="25" t="s">
        <v>1689</v>
      </c>
      <c r="H323" s="25" t="s">
        <v>1299</v>
      </c>
      <c r="I323" s="25" t="s">
        <v>1031</v>
      </c>
      <c r="J323" s="41">
        <v>0.5</v>
      </c>
    </row>
    <row r="324" spans="1:10" ht="63" x14ac:dyDescent="0.25">
      <c r="A324" s="25">
        <v>316</v>
      </c>
      <c r="B324" s="65" t="s">
        <v>802</v>
      </c>
      <c r="C324" s="25" t="s">
        <v>1241</v>
      </c>
      <c r="D324" s="25" t="s">
        <v>809</v>
      </c>
      <c r="E324" s="25" t="s">
        <v>1040</v>
      </c>
      <c r="F324" s="25" t="s">
        <v>800</v>
      </c>
      <c r="G324" s="25" t="s">
        <v>1039</v>
      </c>
      <c r="H324" s="25" t="s">
        <v>1299</v>
      </c>
      <c r="I324" s="25" t="s">
        <v>1421</v>
      </c>
      <c r="J324" s="41">
        <v>0.5</v>
      </c>
    </row>
    <row r="325" spans="1:10" ht="63" x14ac:dyDescent="0.25">
      <c r="A325" s="25">
        <v>317</v>
      </c>
      <c r="B325" s="65" t="s">
        <v>1242</v>
      </c>
      <c r="C325" s="25" t="s">
        <v>1243</v>
      </c>
      <c r="D325" s="25" t="s">
        <v>809</v>
      </c>
      <c r="E325" s="25" t="s">
        <v>1040</v>
      </c>
      <c r="F325" s="25" t="s">
        <v>800</v>
      </c>
      <c r="G325" s="25" t="s">
        <v>1039</v>
      </c>
      <c r="H325" s="25" t="s">
        <v>1299</v>
      </c>
      <c r="I325" s="25" t="s">
        <v>1422</v>
      </c>
      <c r="J325" s="41">
        <v>0.5</v>
      </c>
    </row>
    <row r="326" spans="1:10" ht="63" x14ac:dyDescent="0.25">
      <c r="A326" s="25">
        <v>318</v>
      </c>
      <c r="B326" s="65" t="s">
        <v>1244</v>
      </c>
      <c r="C326" s="25" t="s">
        <v>1245</v>
      </c>
      <c r="D326" s="25" t="s">
        <v>809</v>
      </c>
      <c r="E326" s="25" t="s">
        <v>1040</v>
      </c>
      <c r="F326" s="25" t="s">
        <v>800</v>
      </c>
      <c r="G326" s="25" t="s">
        <v>1437</v>
      </c>
      <c r="H326" s="25" t="s">
        <v>1299</v>
      </c>
      <c r="I326" s="25" t="s">
        <v>1423</v>
      </c>
      <c r="J326" s="41">
        <v>0.5</v>
      </c>
    </row>
    <row r="327" spans="1:10" ht="47.25" x14ac:dyDescent="0.25">
      <c r="A327" s="25">
        <v>319</v>
      </c>
      <c r="B327" s="64" t="s">
        <v>1780</v>
      </c>
      <c r="C327" s="25" t="s">
        <v>1081</v>
      </c>
      <c r="D327" s="25" t="s">
        <v>1292</v>
      </c>
      <c r="E327" s="25" t="s">
        <v>1040</v>
      </c>
      <c r="F327" s="25" t="s">
        <v>800</v>
      </c>
      <c r="G327" s="25" t="s">
        <v>1039</v>
      </c>
      <c r="H327" s="25" t="s">
        <v>1325</v>
      </c>
      <c r="I327" s="25" t="s">
        <v>1391</v>
      </c>
      <c r="J327" s="41">
        <v>0.5</v>
      </c>
    </row>
    <row r="328" spans="1:10" ht="63" x14ac:dyDescent="0.25">
      <c r="A328" s="25">
        <v>320</v>
      </c>
      <c r="B328" s="64" t="s">
        <v>1246</v>
      </c>
      <c r="C328" s="25" t="s">
        <v>1188</v>
      </c>
      <c r="D328" s="25" t="s">
        <v>1292</v>
      </c>
      <c r="E328" s="25" t="s">
        <v>1040</v>
      </c>
      <c r="F328" s="25" t="s">
        <v>800</v>
      </c>
      <c r="G328" s="25" t="s">
        <v>1039</v>
      </c>
      <c r="H328" s="25" t="s">
        <v>1325</v>
      </c>
      <c r="I328" s="25" t="s">
        <v>1424</v>
      </c>
      <c r="J328" s="41">
        <v>0.5</v>
      </c>
    </row>
    <row r="329" spans="1:10" ht="78.75" x14ac:dyDescent="0.25">
      <c r="A329" s="25">
        <v>321</v>
      </c>
      <c r="B329" s="61" t="s">
        <v>1247</v>
      </c>
      <c r="C329" s="25" t="s">
        <v>1248</v>
      </c>
      <c r="D329" s="25" t="s">
        <v>893</v>
      </c>
      <c r="E329" s="25" t="s">
        <v>1040</v>
      </c>
      <c r="F329" s="25" t="s">
        <v>800</v>
      </c>
      <c r="G329" s="25" t="s">
        <v>1039</v>
      </c>
      <c r="H329" s="25" t="s">
        <v>1299</v>
      </c>
      <c r="I329" s="25" t="s">
        <v>1425</v>
      </c>
      <c r="J329" s="36">
        <v>0</v>
      </c>
    </row>
    <row r="330" spans="1:10" ht="63" x14ac:dyDescent="0.25">
      <c r="A330" s="25">
        <v>322</v>
      </c>
      <c r="B330" s="60" t="s">
        <v>1781</v>
      </c>
      <c r="C330" s="25" t="s">
        <v>1249</v>
      </c>
      <c r="D330" s="25" t="s">
        <v>1292</v>
      </c>
      <c r="E330" s="25" t="s">
        <v>1040</v>
      </c>
      <c r="F330" s="25" t="s">
        <v>800</v>
      </c>
      <c r="G330" s="25" t="s">
        <v>1039</v>
      </c>
      <c r="H330" s="25" t="s">
        <v>1299</v>
      </c>
      <c r="I330" s="25" t="s">
        <v>1391</v>
      </c>
      <c r="J330" s="36">
        <v>0</v>
      </c>
    </row>
    <row r="331" spans="1:10" ht="63" x14ac:dyDescent="0.25">
      <c r="A331" s="25">
        <v>323</v>
      </c>
      <c r="B331" s="63" t="s">
        <v>1250</v>
      </c>
      <c r="C331" s="25" t="s">
        <v>1251</v>
      </c>
      <c r="D331" s="25" t="s">
        <v>1283</v>
      </c>
      <c r="E331" s="25" t="s">
        <v>1040</v>
      </c>
      <c r="F331" s="25" t="s">
        <v>800</v>
      </c>
      <c r="G331" s="25" t="s">
        <v>1039</v>
      </c>
      <c r="H331" s="25" t="s">
        <v>1299</v>
      </c>
      <c r="I331" s="25" t="s">
        <v>1426</v>
      </c>
      <c r="J331" s="41">
        <v>0.5</v>
      </c>
    </row>
    <row r="332" spans="1:10" ht="63" x14ac:dyDescent="0.25">
      <c r="A332" s="25">
        <v>324</v>
      </c>
      <c r="B332" s="63" t="s">
        <v>1782</v>
      </c>
      <c r="C332" s="25" t="s">
        <v>1252</v>
      </c>
      <c r="D332" s="25" t="s">
        <v>1283</v>
      </c>
      <c r="E332" s="25" t="s">
        <v>1040</v>
      </c>
      <c r="F332" s="25" t="s">
        <v>800</v>
      </c>
      <c r="G332" s="25" t="s">
        <v>1039</v>
      </c>
      <c r="H332" s="25" t="s">
        <v>1299</v>
      </c>
      <c r="I332" s="25" t="s">
        <v>1427</v>
      </c>
      <c r="J332" s="41">
        <v>0.5</v>
      </c>
    </row>
    <row r="333" spans="1:10" ht="94.5" x14ac:dyDescent="0.25">
      <c r="A333" s="25">
        <v>325</v>
      </c>
      <c r="B333" s="63" t="s">
        <v>1253</v>
      </c>
      <c r="C333" s="25" t="s">
        <v>1254</v>
      </c>
      <c r="D333" s="25" t="s">
        <v>1283</v>
      </c>
      <c r="E333" s="25" t="s">
        <v>1040</v>
      </c>
      <c r="F333" s="25" t="s">
        <v>800</v>
      </c>
      <c r="G333" s="25" t="s">
        <v>1039</v>
      </c>
      <c r="H333" s="25" t="s">
        <v>1299</v>
      </c>
      <c r="I333" s="25" t="s">
        <v>799</v>
      </c>
      <c r="J333" s="41">
        <v>0.5</v>
      </c>
    </row>
    <row r="334" spans="1:10" ht="47.25" x14ac:dyDescent="0.25">
      <c r="A334" s="25">
        <v>326</v>
      </c>
      <c r="B334" s="63" t="s">
        <v>1255</v>
      </c>
      <c r="C334" s="25" t="s">
        <v>1256</v>
      </c>
      <c r="D334" s="25" t="s">
        <v>1283</v>
      </c>
      <c r="E334" s="25" t="s">
        <v>1040</v>
      </c>
      <c r="F334" s="25" t="s">
        <v>800</v>
      </c>
      <c r="G334" s="25" t="s">
        <v>1039</v>
      </c>
      <c r="H334" s="25" t="s">
        <v>1299</v>
      </c>
      <c r="I334" s="25" t="s">
        <v>799</v>
      </c>
      <c r="J334" s="41">
        <v>0.5</v>
      </c>
    </row>
    <row r="335" spans="1:10" ht="47.25" x14ac:dyDescent="0.25">
      <c r="A335" s="25">
        <v>327</v>
      </c>
      <c r="B335" s="63" t="s">
        <v>1257</v>
      </c>
      <c r="C335" s="25" t="s">
        <v>1258</v>
      </c>
      <c r="D335" s="25" t="s">
        <v>1283</v>
      </c>
      <c r="E335" s="25" t="s">
        <v>1040</v>
      </c>
      <c r="F335" s="25" t="s">
        <v>800</v>
      </c>
      <c r="G335" s="25" t="s">
        <v>1039</v>
      </c>
      <c r="H335" s="25" t="s">
        <v>1299</v>
      </c>
      <c r="I335" s="25" t="s">
        <v>1426</v>
      </c>
      <c r="J335" s="41">
        <v>0.5</v>
      </c>
    </row>
    <row r="336" spans="1:10" ht="78.75" x14ac:dyDescent="0.25">
      <c r="A336" s="25">
        <v>328</v>
      </c>
      <c r="B336" s="63" t="s">
        <v>1259</v>
      </c>
      <c r="C336" s="25" t="s">
        <v>1260</v>
      </c>
      <c r="D336" s="25" t="s">
        <v>1283</v>
      </c>
      <c r="E336" s="25" t="s">
        <v>1040</v>
      </c>
      <c r="F336" s="25" t="s">
        <v>800</v>
      </c>
      <c r="G336" s="25" t="s">
        <v>1039</v>
      </c>
      <c r="H336" s="25" t="s">
        <v>1299</v>
      </c>
      <c r="I336" s="25" t="s">
        <v>1426</v>
      </c>
      <c r="J336" s="41">
        <v>0.8</v>
      </c>
    </row>
    <row r="337" spans="1:10" ht="47.25" x14ac:dyDescent="0.25">
      <c r="A337" s="25">
        <v>329</v>
      </c>
      <c r="B337" s="63" t="s">
        <v>1208</v>
      </c>
      <c r="C337" s="25" t="s">
        <v>1261</v>
      </c>
      <c r="D337" s="25" t="s">
        <v>1283</v>
      </c>
      <c r="E337" s="25" t="s">
        <v>1040</v>
      </c>
      <c r="F337" s="25" t="s">
        <v>800</v>
      </c>
      <c r="G337" s="25" t="s">
        <v>1039</v>
      </c>
      <c r="H337" s="25" t="s">
        <v>1299</v>
      </c>
      <c r="I337" s="25" t="s">
        <v>799</v>
      </c>
      <c r="J337" s="41">
        <v>0.5</v>
      </c>
    </row>
    <row r="338" spans="1:10" ht="31.5" x14ac:dyDescent="0.25">
      <c r="A338" s="25">
        <v>330</v>
      </c>
      <c r="B338" s="63" t="s">
        <v>1783</v>
      </c>
      <c r="C338" s="25" t="s">
        <v>1263</v>
      </c>
      <c r="D338" s="25" t="s">
        <v>809</v>
      </c>
      <c r="E338" s="25" t="s">
        <v>1040</v>
      </c>
      <c r="F338" s="25" t="s">
        <v>1282</v>
      </c>
      <c r="G338" s="25" t="s">
        <v>1437</v>
      </c>
      <c r="H338" s="25" t="s">
        <v>1299</v>
      </c>
      <c r="I338" s="25" t="s">
        <v>1426</v>
      </c>
      <c r="J338" s="41">
        <v>0.5</v>
      </c>
    </row>
    <row r="339" spans="1:10" ht="63" x14ac:dyDescent="0.25">
      <c r="A339" s="25">
        <v>331</v>
      </c>
      <c r="B339" s="63" t="s">
        <v>1262</v>
      </c>
      <c r="C339" s="25" t="s">
        <v>1265</v>
      </c>
      <c r="D339" s="25" t="s">
        <v>809</v>
      </c>
      <c r="E339" s="25" t="s">
        <v>1040</v>
      </c>
      <c r="F339" s="25" t="s">
        <v>805</v>
      </c>
      <c r="G339" s="25" t="s">
        <v>1437</v>
      </c>
      <c r="H339" s="25" t="s">
        <v>1299</v>
      </c>
      <c r="I339" s="25" t="s">
        <v>1426</v>
      </c>
      <c r="J339" s="41">
        <v>0.5</v>
      </c>
    </row>
    <row r="340" spans="1:10" ht="47.25" x14ac:dyDescent="0.25">
      <c r="A340" s="25">
        <v>332</v>
      </c>
      <c r="B340" s="63" t="s">
        <v>1264</v>
      </c>
      <c r="C340" s="25" t="s">
        <v>1267</v>
      </c>
      <c r="D340" s="25" t="s">
        <v>809</v>
      </c>
      <c r="E340" s="25" t="s">
        <v>1040</v>
      </c>
      <c r="F340" s="25" t="s">
        <v>1282</v>
      </c>
      <c r="G340" s="25" t="s">
        <v>1437</v>
      </c>
      <c r="H340" s="25" t="s">
        <v>1299</v>
      </c>
      <c r="I340" s="25" t="s">
        <v>1426</v>
      </c>
      <c r="J340" s="41">
        <v>0.5</v>
      </c>
    </row>
    <row r="341" spans="1:10" ht="63" x14ac:dyDescent="0.25">
      <c r="A341" s="25">
        <v>333</v>
      </c>
      <c r="B341" s="63" t="s">
        <v>1266</v>
      </c>
      <c r="C341" s="25" t="s">
        <v>1268</v>
      </c>
      <c r="D341" s="25" t="s">
        <v>1292</v>
      </c>
      <c r="E341" s="25" t="s">
        <v>1040</v>
      </c>
      <c r="F341" s="25" t="s">
        <v>800</v>
      </c>
      <c r="G341" s="25" t="s">
        <v>1039</v>
      </c>
      <c r="H341" s="25" t="s">
        <v>1299</v>
      </c>
      <c r="I341" s="25" t="s">
        <v>1426</v>
      </c>
      <c r="J341" s="41">
        <v>0.5</v>
      </c>
    </row>
    <row r="342" spans="1:10" ht="47.25" x14ac:dyDescent="0.25">
      <c r="A342" s="25">
        <v>334</v>
      </c>
      <c r="B342" s="62" t="s">
        <v>1784</v>
      </c>
      <c r="C342" s="25" t="s">
        <v>1269</v>
      </c>
      <c r="D342" s="25" t="s">
        <v>809</v>
      </c>
      <c r="E342" s="25" t="s">
        <v>1040</v>
      </c>
      <c r="F342" s="25" t="s">
        <v>800</v>
      </c>
      <c r="G342" s="25" t="s">
        <v>1039</v>
      </c>
      <c r="H342" s="25" t="s">
        <v>1299</v>
      </c>
      <c r="I342" s="25" t="s">
        <v>1426</v>
      </c>
      <c r="J342" s="41">
        <v>0.5</v>
      </c>
    </row>
    <row r="343" spans="1:10" ht="63" x14ac:dyDescent="0.25">
      <c r="A343" s="25">
        <v>335</v>
      </c>
      <c r="B343" s="62" t="s">
        <v>1785</v>
      </c>
      <c r="C343" s="25" t="s">
        <v>1268</v>
      </c>
      <c r="D343" s="25" t="s">
        <v>1292</v>
      </c>
      <c r="E343" s="25" t="s">
        <v>1040</v>
      </c>
      <c r="F343" s="25" t="s">
        <v>800</v>
      </c>
      <c r="G343" s="25" t="s">
        <v>1437</v>
      </c>
      <c r="H343" s="25" t="s">
        <v>1299</v>
      </c>
      <c r="I343" s="25" t="s">
        <v>1426</v>
      </c>
      <c r="J343" s="41">
        <v>0.5</v>
      </c>
    </row>
    <row r="344" spans="1:10" ht="63" x14ac:dyDescent="0.25">
      <c r="A344" s="25">
        <v>336</v>
      </c>
      <c r="B344" s="63" t="s">
        <v>1270</v>
      </c>
      <c r="C344" s="25" t="s">
        <v>1271</v>
      </c>
      <c r="D344" s="25" t="s">
        <v>1292</v>
      </c>
      <c r="E344" s="25" t="s">
        <v>1040</v>
      </c>
      <c r="F344" s="25" t="s">
        <v>1282</v>
      </c>
      <c r="G344" s="25" t="s">
        <v>1437</v>
      </c>
      <c r="H344" s="25" t="s">
        <v>1299</v>
      </c>
      <c r="I344" s="25" t="s">
        <v>1426</v>
      </c>
      <c r="J344" s="41">
        <v>0.5</v>
      </c>
    </row>
    <row r="345" spans="1:10" ht="63" x14ac:dyDescent="0.25">
      <c r="A345" s="25">
        <v>337</v>
      </c>
      <c r="B345" s="63" t="s">
        <v>1692</v>
      </c>
      <c r="C345" s="25" t="s">
        <v>1693</v>
      </c>
      <c r="D345" s="25" t="s">
        <v>1694</v>
      </c>
      <c r="E345" s="25" t="s">
        <v>1040</v>
      </c>
      <c r="F345" s="25" t="s">
        <v>800</v>
      </c>
      <c r="G345" s="25" t="s">
        <v>1689</v>
      </c>
      <c r="H345" s="25" t="s">
        <v>1299</v>
      </c>
      <c r="I345" s="25" t="s">
        <v>1695</v>
      </c>
      <c r="J345" s="41">
        <v>0.5</v>
      </c>
    </row>
    <row r="346" spans="1:10" ht="47.25" x14ac:dyDescent="0.25">
      <c r="A346" s="25">
        <v>338</v>
      </c>
      <c r="B346" s="63" t="s">
        <v>1696</v>
      </c>
      <c r="C346" s="25" t="s">
        <v>1697</v>
      </c>
      <c r="D346" s="25" t="s">
        <v>1698</v>
      </c>
      <c r="E346" s="25" t="s">
        <v>1041</v>
      </c>
      <c r="F346" s="25" t="s">
        <v>1699</v>
      </c>
      <c r="G346" s="25" t="s">
        <v>1437</v>
      </c>
      <c r="H346" s="25" t="s">
        <v>1299</v>
      </c>
      <c r="I346" s="25" t="s">
        <v>1700</v>
      </c>
      <c r="J346" s="41">
        <v>0.5</v>
      </c>
    </row>
    <row r="347" spans="1:10" ht="47.25" x14ac:dyDescent="0.25">
      <c r="A347" s="25">
        <v>339</v>
      </c>
      <c r="B347" s="63" t="s">
        <v>1701</v>
      </c>
      <c r="C347" s="25" t="s">
        <v>1702</v>
      </c>
      <c r="D347" s="25" t="s">
        <v>1703</v>
      </c>
      <c r="E347" s="25" t="s">
        <v>1040</v>
      </c>
      <c r="F347" s="25" t="s">
        <v>800</v>
      </c>
      <c r="G347" s="25" t="s">
        <v>1437</v>
      </c>
      <c r="H347" s="25" t="s">
        <v>1299</v>
      </c>
      <c r="I347" s="25" t="s">
        <v>1704</v>
      </c>
      <c r="J347" s="41">
        <v>0.5</v>
      </c>
    </row>
    <row r="348" spans="1:10" ht="47.25" x14ac:dyDescent="0.25">
      <c r="A348" s="25">
        <v>340</v>
      </c>
      <c r="B348" s="62" t="s">
        <v>1705</v>
      </c>
      <c r="C348" s="25" t="s">
        <v>1706</v>
      </c>
      <c r="D348" s="25" t="s">
        <v>1707</v>
      </c>
      <c r="E348" s="25" t="s">
        <v>1041</v>
      </c>
      <c r="F348" s="25" t="s">
        <v>1708</v>
      </c>
      <c r="G348" s="25" t="s">
        <v>1437</v>
      </c>
      <c r="H348" s="25" t="s">
        <v>1299</v>
      </c>
      <c r="I348" s="25" t="s">
        <v>1709</v>
      </c>
      <c r="J348" s="41">
        <v>0.5</v>
      </c>
    </row>
    <row r="349" spans="1:10" ht="47.25" x14ac:dyDescent="0.25">
      <c r="A349" s="25">
        <v>341</v>
      </c>
      <c r="B349" s="63" t="s">
        <v>1710</v>
      </c>
      <c r="C349" s="25" t="s">
        <v>1711</v>
      </c>
      <c r="D349" s="25" t="s">
        <v>1712</v>
      </c>
      <c r="E349" s="25" t="s">
        <v>1687</v>
      </c>
      <c r="F349" s="25" t="s">
        <v>1713</v>
      </c>
      <c r="G349" s="25" t="s">
        <v>1437</v>
      </c>
      <c r="H349" s="25" t="s">
        <v>1299</v>
      </c>
      <c r="I349" s="25" t="s">
        <v>1714</v>
      </c>
      <c r="J349" s="41">
        <v>0.5</v>
      </c>
    </row>
    <row r="350" spans="1:10" ht="63" x14ac:dyDescent="0.25">
      <c r="A350" s="25">
        <v>342</v>
      </c>
      <c r="B350" s="63" t="s">
        <v>1715</v>
      </c>
      <c r="C350" s="25" t="s">
        <v>1268</v>
      </c>
      <c r="D350" s="25" t="s">
        <v>1716</v>
      </c>
      <c r="E350" s="25" t="s">
        <v>1040</v>
      </c>
      <c r="F350" s="25" t="s">
        <v>800</v>
      </c>
      <c r="G350" s="25" t="s">
        <v>1437</v>
      </c>
      <c r="H350" s="25" t="s">
        <v>1299</v>
      </c>
      <c r="I350" s="25" t="s">
        <v>1717</v>
      </c>
      <c r="J350" s="41">
        <v>0.5</v>
      </c>
    </row>
    <row r="351" spans="1:10" ht="47.25" x14ac:dyDescent="0.25">
      <c r="A351" s="25">
        <v>343</v>
      </c>
      <c r="B351" s="62" t="s">
        <v>1272</v>
      </c>
      <c r="C351" s="25" t="s">
        <v>1273</v>
      </c>
      <c r="D351" s="25" t="s">
        <v>848</v>
      </c>
      <c r="E351" s="25" t="s">
        <v>1040</v>
      </c>
      <c r="F351" s="25" t="s">
        <v>1282</v>
      </c>
      <c r="G351" s="25" t="s">
        <v>1689</v>
      </c>
      <c r="H351" s="25" t="s">
        <v>1299</v>
      </c>
      <c r="I351" s="25" t="s">
        <v>1428</v>
      </c>
      <c r="J351" s="41">
        <v>0.5</v>
      </c>
    </row>
    <row r="352" spans="1:10" ht="47.25" x14ac:dyDescent="0.25">
      <c r="A352" s="25">
        <v>344</v>
      </c>
      <c r="B352" s="62" t="s">
        <v>948</v>
      </c>
      <c r="C352" s="25" t="s">
        <v>1718</v>
      </c>
      <c r="D352" s="25" t="s">
        <v>848</v>
      </c>
      <c r="E352" s="25" t="s">
        <v>1683</v>
      </c>
      <c r="F352" s="25" t="s">
        <v>1719</v>
      </c>
      <c r="G352" s="25" t="s">
        <v>1437</v>
      </c>
      <c r="H352" s="25" t="s">
        <v>1720</v>
      </c>
      <c r="I352" s="25" t="s">
        <v>1721</v>
      </c>
      <c r="J352" s="41">
        <v>0.3</v>
      </c>
    </row>
    <row r="353" spans="1:10" ht="47.25" x14ac:dyDescent="0.25">
      <c r="A353" s="25">
        <v>345</v>
      </c>
      <c r="B353" s="68" t="s">
        <v>1722</v>
      </c>
      <c r="C353" s="25" t="s">
        <v>1718</v>
      </c>
      <c r="D353" s="25" t="s">
        <v>1723</v>
      </c>
      <c r="E353" s="25" t="s">
        <v>1683</v>
      </c>
      <c r="F353" s="25" t="s">
        <v>1719</v>
      </c>
      <c r="G353" s="25" t="s">
        <v>1437</v>
      </c>
      <c r="H353" s="25" t="s">
        <v>1724</v>
      </c>
      <c r="I353" s="25" t="s">
        <v>1725</v>
      </c>
      <c r="J353" s="41">
        <v>0.2</v>
      </c>
    </row>
    <row r="354" spans="1:10" ht="63" x14ac:dyDescent="0.25">
      <c r="A354" s="25">
        <v>346</v>
      </c>
      <c r="B354" s="60" t="s">
        <v>1786</v>
      </c>
      <c r="C354" s="25" t="s">
        <v>1274</v>
      </c>
      <c r="D354" s="25" t="s">
        <v>1290</v>
      </c>
      <c r="E354" s="25" t="s">
        <v>1040</v>
      </c>
      <c r="F354" s="25" t="s">
        <v>805</v>
      </c>
      <c r="G354" s="25" t="s">
        <v>1437</v>
      </c>
      <c r="H354" s="25" t="s">
        <v>1324</v>
      </c>
      <c r="I354" s="25" t="s">
        <v>1429</v>
      </c>
      <c r="J354" s="41">
        <v>0.1</v>
      </c>
    </row>
    <row r="355" spans="1:10" ht="126" x14ac:dyDescent="0.25">
      <c r="A355" s="25">
        <v>347</v>
      </c>
      <c r="B355" s="69" t="s">
        <v>1275</v>
      </c>
      <c r="C355" s="25" t="s">
        <v>1276</v>
      </c>
      <c r="D355" s="25" t="s">
        <v>1289</v>
      </c>
      <c r="E355" s="25" t="s">
        <v>1041</v>
      </c>
      <c r="F355" s="38" t="s">
        <v>1295</v>
      </c>
      <c r="G355" s="25" t="s">
        <v>1437</v>
      </c>
      <c r="H355" s="25" t="s">
        <v>1299</v>
      </c>
      <c r="I355" s="25" t="s">
        <v>1430</v>
      </c>
      <c r="J355" s="36">
        <v>0</v>
      </c>
    </row>
    <row r="356" spans="1:10" ht="63" x14ac:dyDescent="0.25">
      <c r="A356" s="25">
        <v>348</v>
      </c>
      <c r="B356" s="62" t="s">
        <v>1787</v>
      </c>
      <c r="C356" s="25" t="s">
        <v>1277</v>
      </c>
      <c r="D356" s="25" t="s">
        <v>1289</v>
      </c>
      <c r="E356" s="25" t="s">
        <v>1041</v>
      </c>
      <c r="F356" s="25" t="s">
        <v>1297</v>
      </c>
      <c r="G356" s="25" t="s">
        <v>1437</v>
      </c>
      <c r="H356" s="25" t="s">
        <v>1299</v>
      </c>
      <c r="I356" s="25" t="s">
        <v>1431</v>
      </c>
      <c r="J356" s="40">
        <v>0.25</v>
      </c>
    </row>
    <row r="357" spans="1:10" ht="63" x14ac:dyDescent="0.25">
      <c r="A357" s="25">
        <v>349</v>
      </c>
      <c r="B357" s="68" t="s">
        <v>1278</v>
      </c>
      <c r="C357" s="25" t="s">
        <v>1279</v>
      </c>
      <c r="D357" s="25" t="s">
        <v>1289</v>
      </c>
      <c r="E357" s="25" t="s">
        <v>1041</v>
      </c>
      <c r="F357" s="38" t="s">
        <v>1295</v>
      </c>
      <c r="G357" s="25" t="s">
        <v>1437</v>
      </c>
      <c r="H357" s="25" t="s">
        <v>1346</v>
      </c>
      <c r="I357" s="25" t="s">
        <v>1432</v>
      </c>
      <c r="J357" s="40">
        <v>0.25</v>
      </c>
    </row>
    <row r="358" spans="1:10" ht="110.25" x14ac:dyDescent="0.25">
      <c r="A358" s="25">
        <v>350</v>
      </c>
      <c r="B358" s="62" t="s">
        <v>1280</v>
      </c>
      <c r="C358" s="25" t="s">
        <v>1281</v>
      </c>
      <c r="D358" s="25" t="s">
        <v>1289</v>
      </c>
      <c r="E358" s="25" t="s">
        <v>1041</v>
      </c>
      <c r="F358" s="25" t="s">
        <v>1297</v>
      </c>
      <c r="G358" s="25" t="s">
        <v>1437</v>
      </c>
      <c r="H358" s="25" t="s">
        <v>1299</v>
      </c>
      <c r="I358" s="25" t="s">
        <v>1349</v>
      </c>
      <c r="J358" s="41">
        <v>0.3</v>
      </c>
    </row>
    <row r="361" spans="1:10" ht="18.75" x14ac:dyDescent="0.25">
      <c r="A361" s="94" t="s">
        <v>1791</v>
      </c>
      <c r="B361" s="94"/>
      <c r="C361" s="94"/>
      <c r="D361" s="94"/>
      <c r="E361" s="94"/>
      <c r="F361" s="94"/>
      <c r="G361" s="94"/>
      <c r="H361" s="94"/>
      <c r="I361" s="94"/>
      <c r="J361" s="94"/>
    </row>
    <row r="362" spans="1:10" ht="18.75" x14ac:dyDescent="0.3">
      <c r="A362" s="95" t="s">
        <v>1792</v>
      </c>
      <c r="B362" s="95"/>
      <c r="C362" s="95"/>
      <c r="D362" s="95"/>
      <c r="E362" s="95"/>
      <c r="F362" s="95"/>
      <c r="G362" s="95"/>
      <c r="H362" s="95"/>
      <c r="I362" s="95"/>
      <c r="J362" s="95"/>
    </row>
    <row r="363" spans="1:10" ht="18.75" x14ac:dyDescent="0.25">
      <c r="A363" s="94" t="s">
        <v>1793</v>
      </c>
      <c r="B363" s="94"/>
      <c r="C363" s="94"/>
      <c r="D363" s="94"/>
      <c r="E363" s="94"/>
      <c r="F363" s="94"/>
      <c r="G363" s="94"/>
      <c r="H363" s="94"/>
      <c r="I363" s="94"/>
      <c r="J363" s="94"/>
    </row>
  </sheetData>
  <autoFilter ref="A8:J358"/>
  <mergeCells count="9">
    <mergeCell ref="A361:J361"/>
    <mergeCell ref="A362:J362"/>
    <mergeCell ref="A363:J363"/>
    <mergeCell ref="A1:J1"/>
    <mergeCell ref="A2:J2"/>
    <mergeCell ref="A3:J3"/>
    <mergeCell ref="A5:J5"/>
    <mergeCell ref="A6:J6"/>
    <mergeCell ref="A7:J7"/>
  </mergeCells>
  <dataValidations count="2">
    <dataValidation type="list" allowBlank="1" showInputMessage="1" showErrorMessage="1" errorTitle="Error de datos" error="Debe seleccionar un valor de la lista" sqref="E9:E360 E364:E1048576">
      <formula1>"Civiles,Penales,Administrativos,Obligaciones Fiscales,Laborales,Otros Litigios y Demandas"</formula1>
    </dataValidation>
    <dataValidation type="decimal" allowBlank="1" showInputMessage="1" showErrorMessage="1" errorTitle="Error Datos" error="Solo permite digitar valores numericos" sqref="J9:J360 J364:J1048576">
      <formula1>0.00001</formula1>
      <formula2>1</formula2>
    </dataValidation>
  </dataValidations>
  <pageMargins left="0.31496062992125984" right="0.27559055118110237" top="0.74803149606299213" bottom="0.74803149606299213" header="0.31496062992125984" footer="0.31496062992125984"/>
  <pageSetup scale="5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workbookViewId="0">
      <selection activeCell="A19" sqref="A19:E19"/>
    </sheetView>
  </sheetViews>
  <sheetFormatPr baseColWidth="10" defaultRowHeight="15" x14ac:dyDescent="0.25"/>
  <cols>
    <col min="1" max="1" width="24" bestFit="1" customWidth="1"/>
    <col min="2" max="3" width="15.7109375" customWidth="1"/>
    <col min="4" max="4" width="16.42578125" customWidth="1"/>
    <col min="5" max="5" width="15.7109375" bestFit="1" customWidth="1"/>
    <col min="7" max="7" width="19" bestFit="1" customWidth="1"/>
    <col min="8" max="8" width="7.140625" bestFit="1" customWidth="1"/>
    <col min="9" max="9" width="5.85546875" bestFit="1" customWidth="1"/>
    <col min="10" max="10" width="15.85546875" bestFit="1" customWidth="1"/>
  </cols>
  <sheetData>
    <row r="1" spans="1:5" ht="15.75" x14ac:dyDescent="0.25">
      <c r="A1" s="75" t="s">
        <v>1060</v>
      </c>
      <c r="B1" s="75"/>
      <c r="C1" s="75"/>
      <c r="D1" s="75"/>
      <c r="E1" s="75"/>
    </row>
    <row r="2" spans="1:5" ht="15.75" x14ac:dyDescent="0.25">
      <c r="A2" s="75" t="s">
        <v>1061</v>
      </c>
      <c r="B2" s="75"/>
      <c r="C2" s="75"/>
      <c r="D2" s="75"/>
      <c r="E2" s="75"/>
    </row>
    <row r="3" spans="1:5" x14ac:dyDescent="0.25">
      <c r="A3" s="76" t="s">
        <v>1062</v>
      </c>
      <c r="B3" s="76"/>
      <c r="C3" s="76"/>
      <c r="D3" s="76"/>
      <c r="E3" s="76"/>
    </row>
    <row r="4" spans="1:5" x14ac:dyDescent="0.25">
      <c r="A4" s="28"/>
      <c r="B4" s="28"/>
      <c r="C4" s="28"/>
      <c r="D4" s="28"/>
      <c r="E4" s="28"/>
    </row>
    <row r="5" spans="1:5" x14ac:dyDescent="0.25">
      <c r="A5" s="76" t="s">
        <v>1063</v>
      </c>
      <c r="B5" s="76"/>
      <c r="C5" s="76"/>
      <c r="D5" s="76"/>
      <c r="E5" s="76"/>
    </row>
    <row r="6" spans="1:5" ht="8.25" customHeight="1" x14ac:dyDescent="0.25"/>
    <row r="7" spans="1:5" x14ac:dyDescent="0.25">
      <c r="A7" s="77">
        <f ca="1">+TODAY()</f>
        <v>43740</v>
      </c>
      <c r="B7" s="77"/>
      <c r="C7" s="77"/>
      <c r="D7" s="77"/>
      <c r="E7" s="77"/>
    </row>
    <row r="8" spans="1:5" ht="8.25" customHeight="1" x14ac:dyDescent="0.25"/>
    <row r="9" spans="1:5" ht="9" customHeight="1" x14ac:dyDescent="0.25"/>
    <row r="11" spans="1:5" x14ac:dyDescent="0.25">
      <c r="A11" s="71" t="s">
        <v>1051</v>
      </c>
      <c r="B11" s="71"/>
      <c r="C11" s="71"/>
      <c r="D11" s="71"/>
      <c r="E11" s="71"/>
    </row>
    <row r="12" spans="1:5" x14ac:dyDescent="0.25">
      <c r="A12" s="72" t="s">
        <v>1052</v>
      </c>
      <c r="B12" s="72"/>
      <c r="C12" s="72"/>
      <c r="D12" s="72"/>
      <c r="E12" s="72"/>
    </row>
    <row r="13" spans="1:5" x14ac:dyDescent="0.25">
      <c r="A13" s="71" t="s">
        <v>1053</v>
      </c>
      <c r="B13" s="71"/>
      <c r="C13" s="71"/>
      <c r="D13" s="71"/>
      <c r="E13" s="71"/>
    </row>
    <row r="14" spans="1:5" x14ac:dyDescent="0.25">
      <c r="A14" s="35"/>
      <c r="B14" s="35"/>
      <c r="C14" s="35"/>
      <c r="D14" s="35"/>
      <c r="E14" s="35"/>
    </row>
    <row r="15" spans="1:5" x14ac:dyDescent="0.25">
      <c r="A15" s="73" t="e">
        <f>+'353'!#REF!</f>
        <v>#REF!</v>
      </c>
      <c r="B15" s="73"/>
      <c r="C15" s="73"/>
      <c r="D15" s="73"/>
      <c r="E15" s="73"/>
    </row>
    <row r="16" spans="1:5" x14ac:dyDescent="0.25">
      <c r="A16" s="35"/>
      <c r="B16" s="35"/>
      <c r="C16" s="35"/>
      <c r="D16" s="35"/>
      <c r="E16" s="35"/>
    </row>
    <row r="17" spans="1:5" x14ac:dyDescent="0.25">
      <c r="A17" s="71" t="s">
        <v>1054</v>
      </c>
      <c r="B17" s="71"/>
      <c r="C17" s="71"/>
      <c r="D17" s="71"/>
      <c r="E17" s="71"/>
    </row>
    <row r="18" spans="1:5" ht="7.5" customHeight="1" x14ac:dyDescent="0.25"/>
    <row r="19" spans="1:5" ht="106.5" customHeight="1" x14ac:dyDescent="0.25">
      <c r="A19" s="74" t="s">
        <v>1348</v>
      </c>
      <c r="B19" s="74"/>
      <c r="C19" s="74"/>
      <c r="D19" s="74"/>
      <c r="E19" s="74"/>
    </row>
    <row r="20" spans="1:5" ht="6" customHeight="1" x14ac:dyDescent="0.25"/>
    <row r="21" spans="1:5" s="29" customFormat="1" ht="38.25" x14ac:dyDescent="0.25">
      <c r="A21" s="30" t="s">
        <v>792</v>
      </c>
      <c r="B21" s="30" t="s">
        <v>1042</v>
      </c>
      <c r="C21" s="30" t="s">
        <v>1044</v>
      </c>
      <c r="D21" s="30" t="s">
        <v>1043</v>
      </c>
      <c r="E21" s="30" t="s">
        <v>1059</v>
      </c>
    </row>
    <row r="22" spans="1:5" x14ac:dyDescent="0.25">
      <c r="A22" s="31" t="s">
        <v>1045</v>
      </c>
      <c r="B22" s="32" t="e">
        <f>+SUMIFS('353'!#REF!,'353'!$E$9:$E$14395,Certificado!$A22,'353'!#REF!,Certificado!B$21)</f>
        <v>#REF!</v>
      </c>
      <c r="C22" s="32" t="e">
        <f>+SUMIFS('353'!#REF!,'353'!$E$9:$E$14395,Certificado!$A22,'353'!#REF!,Certificado!C$21)</f>
        <v>#REF!</v>
      </c>
      <c r="D22" s="32" t="e">
        <f>+SUMIFS('353'!#REF!,'353'!$E$9:$E$14395,Certificado!$A22,'353'!#REF!,Certificado!D$21)</f>
        <v>#REF!</v>
      </c>
      <c r="E22" s="32" t="e">
        <f>+SUM(B22:D22)</f>
        <v>#REF!</v>
      </c>
    </row>
    <row r="23" spans="1:5" x14ac:dyDescent="0.25">
      <c r="A23" s="31" t="s">
        <v>1046</v>
      </c>
      <c r="B23" s="32" t="e">
        <f>+SUMIFS('353'!#REF!,'353'!$E$9:$E$14395,Certificado!$A23,'353'!#REF!,Certificado!B$21)</f>
        <v>#REF!</v>
      </c>
      <c r="C23" s="32" t="e">
        <f>+SUMIFS('353'!#REF!,'353'!$E$9:$E$14395,Certificado!$A23,'353'!#REF!,Certificado!C$21)</f>
        <v>#REF!</v>
      </c>
      <c r="D23" s="32" t="e">
        <f>+SUMIFS('353'!#REF!,'353'!$E$9:$E$14395,Certificado!$A23,'353'!#REF!,Certificado!D$21)</f>
        <v>#REF!</v>
      </c>
      <c r="E23" s="32" t="e">
        <f t="shared" ref="E23:E27" si="0">+SUM(B23:D23)</f>
        <v>#REF!</v>
      </c>
    </row>
    <row r="24" spans="1:5" x14ac:dyDescent="0.25">
      <c r="A24" s="31" t="s">
        <v>1047</v>
      </c>
      <c r="B24" s="32" t="e">
        <f>+SUMIFS('353'!#REF!,'353'!$E$9:$E$14395,Certificado!$A24,'353'!#REF!,Certificado!B$21)</f>
        <v>#REF!</v>
      </c>
      <c r="C24" s="32" t="e">
        <f>+SUMIFS('353'!#REF!,'353'!$E$9:$E$14395,Certificado!$A24,'353'!#REF!,Certificado!C$21)</f>
        <v>#REF!</v>
      </c>
      <c r="D24" s="32" t="e">
        <f>+SUMIFS('353'!#REF!,'353'!$E$9:$E$14395,Certificado!$A24,'353'!#REF!,Certificado!D$21)</f>
        <v>#REF!</v>
      </c>
      <c r="E24" s="32" t="e">
        <f t="shared" si="0"/>
        <v>#REF!</v>
      </c>
    </row>
    <row r="25" spans="1:5" x14ac:dyDescent="0.25">
      <c r="A25" s="31" t="s">
        <v>1048</v>
      </c>
      <c r="B25" s="32" t="e">
        <f>+SUMIFS('353'!#REF!,'353'!$E$9:$E$14395,Certificado!$A25,'353'!#REF!,Certificado!B$21)</f>
        <v>#REF!</v>
      </c>
      <c r="C25" s="32" t="e">
        <f>+SUMIFS('353'!#REF!,'353'!$E$9:$E$14395,Certificado!$A25,'353'!#REF!,Certificado!C$21)</f>
        <v>#REF!</v>
      </c>
      <c r="D25" s="32" t="e">
        <f>+SUMIFS('353'!#REF!,'353'!$E$9:$E$14395,Certificado!$A25,'353'!#REF!,Certificado!D$21)</f>
        <v>#REF!</v>
      </c>
      <c r="E25" s="32" t="e">
        <f t="shared" si="0"/>
        <v>#REF!</v>
      </c>
    </row>
    <row r="26" spans="1:5" x14ac:dyDescent="0.25">
      <c r="A26" s="31" t="s">
        <v>1049</v>
      </c>
      <c r="B26" s="32" t="e">
        <f>+SUMIFS('353'!#REF!,'353'!$E$9:$E$14395,Certificado!$A26,'353'!#REF!,Certificado!B$21)</f>
        <v>#REF!</v>
      </c>
      <c r="C26" s="32" t="e">
        <f>+SUMIFS('353'!#REF!,'353'!$E$9:$E$14395,Certificado!$A26,'353'!#REF!,Certificado!C$21)</f>
        <v>#REF!</v>
      </c>
      <c r="D26" s="32" t="e">
        <f>+SUMIFS('353'!#REF!,'353'!$E$9:$E$14395,Certificado!$A26,'353'!#REF!,Certificado!D$21)</f>
        <v>#REF!</v>
      </c>
      <c r="E26" s="32" t="e">
        <f t="shared" si="0"/>
        <v>#REF!</v>
      </c>
    </row>
    <row r="27" spans="1:5" x14ac:dyDescent="0.25">
      <c r="A27" s="31" t="s">
        <v>1050</v>
      </c>
      <c r="B27" s="32" t="e">
        <f>+SUMIFS('353'!#REF!,'353'!$E$9:$E$14395,Certificado!$A27,'353'!#REF!,Certificado!B$21)</f>
        <v>#REF!</v>
      </c>
      <c r="C27" s="32" t="e">
        <f>+SUMIFS('353'!#REF!,'353'!$E$9:$E$14395,Certificado!$A27,'353'!#REF!,Certificado!C$21)</f>
        <v>#REF!</v>
      </c>
      <c r="D27" s="32" t="e">
        <f>+SUMIFS('353'!#REF!,'353'!$E$9:$E$14395,Certificado!$A27,'353'!#REF!,Certificado!D$21)</f>
        <v>#REF!</v>
      </c>
      <c r="E27" s="32" t="e">
        <f t="shared" si="0"/>
        <v>#REF!</v>
      </c>
    </row>
    <row r="28" spans="1:5" x14ac:dyDescent="0.25">
      <c r="A28" s="33" t="s">
        <v>1055</v>
      </c>
      <c r="B28" s="34" t="e">
        <f>+SUM(B22:B27)</f>
        <v>#REF!</v>
      </c>
      <c r="C28" s="34" t="e">
        <f t="shared" ref="C28:E28" si="1">+SUM(C22:C27)</f>
        <v>#REF!</v>
      </c>
      <c r="D28" s="34" t="e">
        <f t="shared" si="1"/>
        <v>#REF!</v>
      </c>
      <c r="E28" s="34" t="e">
        <f t="shared" si="1"/>
        <v>#REF!</v>
      </c>
    </row>
    <row r="29" spans="1:5" ht="11.25" customHeight="1" x14ac:dyDescent="0.25"/>
    <row r="30" spans="1:5" ht="30" customHeight="1" x14ac:dyDescent="0.25">
      <c r="A30" s="80" t="s">
        <v>1066</v>
      </c>
      <c r="B30" s="80"/>
      <c r="C30" s="80"/>
      <c r="D30" s="80"/>
      <c r="E30" s="80"/>
    </row>
    <row r="31" spans="1:5" ht="6" customHeight="1" x14ac:dyDescent="0.25">
      <c r="D31" s="27"/>
    </row>
    <row r="32" spans="1:5" x14ac:dyDescent="0.25">
      <c r="A32" s="78" t="s">
        <v>1056</v>
      </c>
      <c r="B32" s="78"/>
      <c r="C32" s="78"/>
      <c r="D32" s="78"/>
      <c r="E32" s="78"/>
    </row>
    <row r="33" spans="1:5" ht="8.25" customHeight="1" x14ac:dyDescent="0.25"/>
    <row r="34" spans="1:5" ht="10.5" customHeight="1" x14ac:dyDescent="0.25">
      <c r="B34" s="27"/>
      <c r="C34" s="27"/>
      <c r="D34" s="27"/>
      <c r="E34" s="27"/>
    </row>
    <row r="35" spans="1:5" ht="10.5" customHeight="1" x14ac:dyDescent="0.25"/>
    <row r="36" spans="1:5" x14ac:dyDescent="0.25">
      <c r="A36" s="79" t="s">
        <v>1057</v>
      </c>
      <c r="B36" s="79"/>
      <c r="C36" s="79"/>
      <c r="D36" s="79"/>
      <c r="E36" s="79"/>
    </row>
    <row r="37" spans="1:5" ht="11.25" customHeight="1" x14ac:dyDescent="0.25">
      <c r="A37" s="76" t="s">
        <v>1058</v>
      </c>
      <c r="B37" s="76"/>
      <c r="C37" s="76"/>
      <c r="D37" s="76"/>
      <c r="E37" s="76"/>
    </row>
    <row r="38" spans="1:5" ht="10.5" customHeight="1" thickBot="1" x14ac:dyDescent="0.3">
      <c r="A38" s="42"/>
      <c r="B38" s="42"/>
      <c r="C38" s="42"/>
      <c r="D38" s="42"/>
      <c r="E38" s="42"/>
    </row>
    <row r="39" spans="1:5" ht="17.25" customHeight="1" thickBot="1" x14ac:dyDescent="0.3">
      <c r="A39" s="43" t="s">
        <v>1329</v>
      </c>
      <c r="B39" s="44" t="s">
        <v>1330</v>
      </c>
      <c r="C39" s="44" t="s">
        <v>1331</v>
      </c>
      <c r="D39" s="44" t="s">
        <v>1332</v>
      </c>
      <c r="E39" s="44"/>
    </row>
    <row r="40" spans="1:5" ht="14.25" customHeight="1" thickBot="1" x14ac:dyDescent="0.3">
      <c r="A40" s="45" t="s">
        <v>1329</v>
      </c>
      <c r="B40" s="46" t="s">
        <v>1338</v>
      </c>
      <c r="C40" s="46" t="s">
        <v>1331</v>
      </c>
      <c r="D40" s="44" t="s">
        <v>1341</v>
      </c>
      <c r="E40" s="46"/>
    </row>
    <row r="41" spans="1:5" ht="14.25" customHeight="1" thickBot="1" x14ac:dyDescent="0.3">
      <c r="A41" s="43" t="s">
        <v>1329</v>
      </c>
      <c r="B41" s="46" t="s">
        <v>1339</v>
      </c>
      <c r="C41" s="46" t="s">
        <v>1331</v>
      </c>
      <c r="D41" s="46" t="s">
        <v>1337</v>
      </c>
      <c r="E41" s="46"/>
    </row>
    <row r="42" spans="1:5" ht="14.25" customHeight="1" thickBot="1" x14ac:dyDescent="0.3">
      <c r="A42" s="43" t="s">
        <v>1329</v>
      </c>
      <c r="B42" s="46" t="s">
        <v>1336</v>
      </c>
      <c r="C42" s="46" t="s">
        <v>1331</v>
      </c>
      <c r="D42" s="46" t="s">
        <v>1337</v>
      </c>
      <c r="E42" s="46"/>
    </row>
    <row r="43" spans="1:5" ht="14.25" customHeight="1" thickBot="1" x14ac:dyDescent="0.3">
      <c r="A43" s="43" t="s">
        <v>1329</v>
      </c>
      <c r="B43" s="46" t="s">
        <v>1433</v>
      </c>
      <c r="C43" s="46" t="s">
        <v>1331</v>
      </c>
      <c r="D43" s="46" t="s">
        <v>1337</v>
      </c>
      <c r="E43" s="46"/>
    </row>
    <row r="44" spans="1:5" ht="19.5" customHeight="1" thickBot="1" x14ac:dyDescent="0.3">
      <c r="A44" s="43" t="s">
        <v>1329</v>
      </c>
      <c r="B44" s="46" t="s">
        <v>1340</v>
      </c>
      <c r="C44" s="46" t="s">
        <v>1331</v>
      </c>
      <c r="D44" s="46" t="s">
        <v>1342</v>
      </c>
      <c r="E44" s="46"/>
    </row>
    <row r="45" spans="1:5" ht="15.75" thickBot="1" x14ac:dyDescent="0.3">
      <c r="A45" s="45" t="s">
        <v>1333</v>
      </c>
      <c r="B45" s="46" t="s">
        <v>1334</v>
      </c>
      <c r="C45" s="46" t="s">
        <v>1331</v>
      </c>
      <c r="D45" s="46" t="s">
        <v>1335</v>
      </c>
      <c r="E45" s="46"/>
    </row>
    <row r="48" spans="1:5" x14ac:dyDescent="0.25">
      <c r="A48" s="79" t="s">
        <v>1064</v>
      </c>
      <c r="B48" s="79"/>
      <c r="C48" s="79"/>
      <c r="D48" s="79"/>
      <c r="E48" s="79"/>
    </row>
    <row r="49" spans="1:5" x14ac:dyDescent="0.25">
      <c r="A49" s="79" t="s">
        <v>1065</v>
      </c>
      <c r="B49" s="79"/>
      <c r="C49" s="79"/>
      <c r="D49" s="79"/>
      <c r="E49" s="79"/>
    </row>
    <row r="50" spans="1:5" x14ac:dyDescent="0.25">
      <c r="A50" s="76"/>
      <c r="B50" s="76"/>
      <c r="C50" s="76"/>
      <c r="D50" s="76"/>
      <c r="E50" s="76"/>
    </row>
  </sheetData>
  <mergeCells count="18">
    <mergeCell ref="A32:E32"/>
    <mergeCell ref="A48:E48"/>
    <mergeCell ref="A49:E49"/>
    <mergeCell ref="A50:E50"/>
    <mergeCell ref="A30:E30"/>
    <mergeCell ref="A36:E36"/>
    <mergeCell ref="A37:E37"/>
    <mergeCell ref="A1:E1"/>
    <mergeCell ref="A5:E5"/>
    <mergeCell ref="A2:E2"/>
    <mergeCell ref="A3:E3"/>
    <mergeCell ref="A7:E7"/>
    <mergeCell ref="A11:E11"/>
    <mergeCell ref="A12:E12"/>
    <mergeCell ref="A13:E13"/>
    <mergeCell ref="A15:E15"/>
    <mergeCell ref="A19:E19"/>
    <mergeCell ref="A17:E17"/>
  </mergeCells>
  <printOptions horizontalCentered="1" verticalCentered="1"/>
  <pageMargins left="0.70866141732283472" right="0.70866141732283472" top="3.937007874015748E-2" bottom="0.15748031496062992" header="0.15748031496062992" footer="0.15748031496062992"/>
  <pageSetup scale="90" orientation="portrait" r:id="rId1"/>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1"/>
  <sheetViews>
    <sheetView workbookViewId="0">
      <pane ySplit="1" topLeftCell="A757" activePane="bottomLeft" state="frozen"/>
      <selection pane="bottomLeft" activeCell="D781" sqref="D781"/>
    </sheetView>
  </sheetViews>
  <sheetFormatPr baseColWidth="10" defaultColWidth="10.85546875" defaultRowHeight="12.75" x14ac:dyDescent="0.2"/>
  <cols>
    <col min="1" max="16384" width="10.85546875" style="4"/>
  </cols>
  <sheetData>
    <row r="1" spans="1:5" ht="45" x14ac:dyDescent="0.2">
      <c r="A1" s="1" t="s">
        <v>1</v>
      </c>
      <c r="B1" s="2" t="s">
        <v>2</v>
      </c>
      <c r="C1" s="2" t="s">
        <v>3</v>
      </c>
      <c r="D1" s="2" t="s">
        <v>4</v>
      </c>
      <c r="E1" s="3" t="s">
        <v>5</v>
      </c>
    </row>
    <row r="2" spans="1:5" x14ac:dyDescent="0.2">
      <c r="A2" s="5" t="s">
        <v>6</v>
      </c>
      <c r="B2" s="6">
        <v>3.7700999999999998E-2</v>
      </c>
      <c r="C2" s="7"/>
      <c r="D2" s="7"/>
      <c r="E2" s="8"/>
    </row>
    <row r="3" spans="1:5" x14ac:dyDescent="0.2">
      <c r="A3" s="5" t="s">
        <v>7</v>
      </c>
      <c r="B3" s="9">
        <v>3.7414999999999997E-2</v>
      </c>
      <c r="C3" s="10">
        <v>-7.6E-3</v>
      </c>
      <c r="D3" s="10">
        <v>-7.6E-3</v>
      </c>
      <c r="E3" s="11"/>
    </row>
    <row r="4" spans="1:5" x14ac:dyDescent="0.2">
      <c r="A4" s="5" t="s">
        <v>8</v>
      </c>
      <c r="B4" s="6">
        <v>3.6903999999999999E-2</v>
      </c>
      <c r="C4" s="12">
        <v>-1.37E-2</v>
      </c>
      <c r="D4" s="12">
        <v>-2.12E-2</v>
      </c>
      <c r="E4" s="8"/>
    </row>
    <row r="5" spans="1:5" x14ac:dyDescent="0.2">
      <c r="A5" s="5" t="s">
        <v>9</v>
      </c>
      <c r="B5" s="9">
        <v>3.7027999999999998E-2</v>
      </c>
      <c r="C5" s="10">
        <v>3.3999999999999998E-3</v>
      </c>
      <c r="D5" s="10">
        <v>-1.7899999999999999E-2</v>
      </c>
      <c r="E5" s="11"/>
    </row>
    <row r="6" spans="1:5" x14ac:dyDescent="0.2">
      <c r="A6" s="5" t="s">
        <v>10</v>
      </c>
      <c r="B6" s="6">
        <v>3.7127E-2</v>
      </c>
      <c r="C6" s="12">
        <v>2.7000000000000001E-3</v>
      </c>
      <c r="D6" s="12">
        <v>-1.52E-2</v>
      </c>
      <c r="E6" s="8"/>
    </row>
    <row r="7" spans="1:5" x14ac:dyDescent="0.2">
      <c r="A7" s="5" t="s">
        <v>11</v>
      </c>
      <c r="B7" s="9">
        <v>3.7325999999999998E-2</v>
      </c>
      <c r="C7" s="10">
        <v>5.4000000000000003E-3</v>
      </c>
      <c r="D7" s="10">
        <v>-0.01</v>
      </c>
      <c r="E7" s="11"/>
    </row>
    <row r="8" spans="1:5" x14ac:dyDescent="0.2">
      <c r="A8" s="5" t="s">
        <v>12</v>
      </c>
      <c r="B8" s="6">
        <v>3.7263999999999999E-2</v>
      </c>
      <c r="C8" s="12">
        <v>-1.6999999999999999E-3</v>
      </c>
      <c r="D8" s="12">
        <v>-1.6999999999999999E-3</v>
      </c>
      <c r="E8" s="8"/>
    </row>
    <row r="9" spans="1:5" x14ac:dyDescent="0.2">
      <c r="A9" s="5" t="s">
        <v>13</v>
      </c>
      <c r="B9" s="9">
        <v>3.7239000000000001E-2</v>
      </c>
      <c r="C9" s="10">
        <v>-6.9999999999999999E-4</v>
      </c>
      <c r="D9" s="10">
        <v>-2.3E-3</v>
      </c>
      <c r="E9" s="11"/>
    </row>
    <row r="10" spans="1:5" x14ac:dyDescent="0.2">
      <c r="A10" s="5" t="s">
        <v>14</v>
      </c>
      <c r="B10" s="6">
        <v>3.7387999999999998E-2</v>
      </c>
      <c r="C10" s="12">
        <v>4.0000000000000001E-3</v>
      </c>
      <c r="D10" s="12">
        <v>1.6999999999999999E-3</v>
      </c>
      <c r="E10" s="8"/>
    </row>
    <row r="11" spans="1:5" x14ac:dyDescent="0.2">
      <c r="A11" s="5" t="s">
        <v>15</v>
      </c>
      <c r="B11" s="9">
        <v>3.7650000000000003E-2</v>
      </c>
      <c r="C11" s="10">
        <v>7.0000000000000001E-3</v>
      </c>
      <c r="D11" s="10">
        <v>8.6999999999999994E-3</v>
      </c>
      <c r="E11" s="11"/>
    </row>
    <row r="12" spans="1:5" x14ac:dyDescent="0.2">
      <c r="A12" s="5" t="s">
        <v>16</v>
      </c>
      <c r="B12" s="6">
        <v>3.7488E-2</v>
      </c>
      <c r="C12" s="12">
        <v>-4.3E-3</v>
      </c>
      <c r="D12" s="12">
        <v>4.3E-3</v>
      </c>
      <c r="E12" s="8"/>
    </row>
    <row r="13" spans="1:5" x14ac:dyDescent="0.2">
      <c r="A13" s="5" t="s">
        <v>17</v>
      </c>
      <c r="B13" s="9">
        <v>3.7462000000000002E-2</v>
      </c>
      <c r="C13" s="10">
        <v>-6.9999999999999999E-4</v>
      </c>
      <c r="D13" s="10">
        <v>3.7000000000000002E-3</v>
      </c>
      <c r="E13" s="11"/>
    </row>
    <row r="14" spans="1:5" x14ac:dyDescent="0.2">
      <c r="A14" s="5" t="s">
        <v>18</v>
      </c>
      <c r="B14" s="6">
        <v>3.7374999999999999E-2</v>
      </c>
      <c r="C14" s="12">
        <v>-2.3E-3</v>
      </c>
      <c r="D14" s="12">
        <v>1.2999999999999999E-3</v>
      </c>
      <c r="E14" s="13">
        <v>-8.6999999999999994E-3</v>
      </c>
    </row>
    <row r="15" spans="1:5" x14ac:dyDescent="0.2">
      <c r="A15" s="5" t="s">
        <v>19</v>
      </c>
      <c r="B15" s="9">
        <v>3.7412000000000001E-2</v>
      </c>
      <c r="C15" s="10">
        <v>1E-3</v>
      </c>
      <c r="D15" s="10">
        <v>2.3E-3</v>
      </c>
      <c r="E15" s="14">
        <v>-1E-4</v>
      </c>
    </row>
    <row r="16" spans="1:5" x14ac:dyDescent="0.2">
      <c r="A16" s="5" t="s">
        <v>20</v>
      </c>
      <c r="B16" s="6">
        <v>3.7213000000000003E-2</v>
      </c>
      <c r="C16" s="12">
        <v>-5.3E-3</v>
      </c>
      <c r="D16" s="12">
        <v>-3.0000000000000001E-3</v>
      </c>
      <c r="E16" s="13">
        <v>8.3999999999999995E-3</v>
      </c>
    </row>
    <row r="17" spans="1:5" x14ac:dyDescent="0.2">
      <c r="A17" s="5" t="s">
        <v>21</v>
      </c>
      <c r="B17" s="9">
        <v>3.7311999999999998E-2</v>
      </c>
      <c r="C17" s="10">
        <v>2.7000000000000001E-3</v>
      </c>
      <c r="D17" s="10">
        <v>-4.0000000000000002E-4</v>
      </c>
      <c r="E17" s="14">
        <v>7.7000000000000002E-3</v>
      </c>
    </row>
    <row r="18" spans="1:5" x14ac:dyDescent="0.2">
      <c r="A18" s="5" t="s">
        <v>22</v>
      </c>
      <c r="B18" s="6">
        <v>3.7661E-2</v>
      </c>
      <c r="C18" s="12">
        <v>9.4000000000000004E-3</v>
      </c>
      <c r="D18" s="12">
        <v>8.9999999999999993E-3</v>
      </c>
      <c r="E18" s="13">
        <v>1.44E-2</v>
      </c>
    </row>
    <row r="19" spans="1:5" x14ac:dyDescent="0.2">
      <c r="A19" s="5" t="s">
        <v>23</v>
      </c>
      <c r="B19" s="9">
        <v>3.8084E-2</v>
      </c>
      <c r="C19" s="10">
        <v>1.12E-2</v>
      </c>
      <c r="D19" s="10">
        <v>2.0299999999999999E-2</v>
      </c>
      <c r="E19" s="14">
        <v>2.0299999999999999E-2</v>
      </c>
    </row>
    <row r="20" spans="1:5" x14ac:dyDescent="0.2">
      <c r="A20" s="5" t="s">
        <v>24</v>
      </c>
      <c r="B20" s="6">
        <v>3.8046999999999997E-2</v>
      </c>
      <c r="C20" s="12">
        <v>-1E-3</v>
      </c>
      <c r="D20" s="12">
        <v>-1E-3</v>
      </c>
      <c r="E20" s="13">
        <v>2.1000000000000001E-2</v>
      </c>
    </row>
    <row r="21" spans="1:5" x14ac:dyDescent="0.2">
      <c r="A21" s="5" t="s">
        <v>25</v>
      </c>
      <c r="B21" s="9">
        <v>3.8197000000000002E-2</v>
      </c>
      <c r="C21" s="10">
        <v>3.8999999999999998E-3</v>
      </c>
      <c r="D21" s="10">
        <v>2.8999999999999998E-3</v>
      </c>
      <c r="E21" s="14">
        <v>2.5700000000000001E-2</v>
      </c>
    </row>
    <row r="22" spans="1:5" x14ac:dyDescent="0.2">
      <c r="A22" s="5" t="s">
        <v>26</v>
      </c>
      <c r="B22" s="6">
        <v>3.8545999999999997E-2</v>
      </c>
      <c r="C22" s="12">
        <v>9.1000000000000004E-3</v>
      </c>
      <c r="D22" s="12">
        <v>1.21E-2</v>
      </c>
      <c r="E22" s="13">
        <v>3.1E-2</v>
      </c>
    </row>
    <row r="23" spans="1:5" x14ac:dyDescent="0.2">
      <c r="A23" s="5" t="s">
        <v>27</v>
      </c>
      <c r="B23" s="9">
        <v>3.8795000000000003E-2</v>
      </c>
      <c r="C23" s="10">
        <v>6.4999999999999997E-3</v>
      </c>
      <c r="D23" s="10">
        <v>1.8599999999999998E-2</v>
      </c>
      <c r="E23" s="14">
        <v>3.04E-2</v>
      </c>
    </row>
    <row r="24" spans="1:5" x14ac:dyDescent="0.2">
      <c r="A24" s="5" t="s">
        <v>28</v>
      </c>
      <c r="B24" s="6">
        <v>3.9080999999999998E-2</v>
      </c>
      <c r="C24" s="12">
        <v>7.4000000000000003E-3</v>
      </c>
      <c r="D24" s="12">
        <v>2.6200000000000001E-2</v>
      </c>
      <c r="E24" s="13">
        <v>4.2500000000000003E-2</v>
      </c>
    </row>
    <row r="25" spans="1:5" x14ac:dyDescent="0.2">
      <c r="A25" s="5" t="s">
        <v>29</v>
      </c>
      <c r="B25" s="9">
        <v>3.9441999999999998E-2</v>
      </c>
      <c r="C25" s="10">
        <v>9.1999999999999998E-3</v>
      </c>
      <c r="D25" s="10">
        <v>3.56E-2</v>
      </c>
      <c r="E25" s="14">
        <v>5.28E-2</v>
      </c>
    </row>
    <row r="26" spans="1:5" x14ac:dyDescent="0.2">
      <c r="A26" s="5" t="s">
        <v>30</v>
      </c>
      <c r="B26" s="6">
        <v>3.9752999999999997E-2</v>
      </c>
      <c r="C26" s="12">
        <v>7.9000000000000008E-3</v>
      </c>
      <c r="D26" s="12">
        <v>4.3799999999999999E-2</v>
      </c>
      <c r="E26" s="13">
        <v>6.3600000000000004E-2</v>
      </c>
    </row>
    <row r="27" spans="1:5" x14ac:dyDescent="0.2">
      <c r="A27" s="5" t="s">
        <v>31</v>
      </c>
      <c r="B27" s="9">
        <v>3.9565999999999997E-2</v>
      </c>
      <c r="C27" s="10">
        <v>-4.7000000000000002E-3</v>
      </c>
      <c r="D27" s="10">
        <v>3.8899999999999997E-2</v>
      </c>
      <c r="E27" s="14">
        <v>5.7599999999999998E-2</v>
      </c>
    </row>
    <row r="28" spans="1:5" x14ac:dyDescent="0.2">
      <c r="A28" s="5" t="s">
        <v>32</v>
      </c>
      <c r="B28" s="6">
        <v>3.9914999999999999E-2</v>
      </c>
      <c r="C28" s="12">
        <v>8.8000000000000005E-3</v>
      </c>
      <c r="D28" s="12">
        <v>4.8099999999999997E-2</v>
      </c>
      <c r="E28" s="13">
        <v>7.2599999999999998E-2</v>
      </c>
    </row>
    <row r="29" spans="1:5" x14ac:dyDescent="0.2">
      <c r="A29" s="5" t="s">
        <v>33</v>
      </c>
      <c r="B29" s="9">
        <v>4.0412999999999998E-2</v>
      </c>
      <c r="C29" s="10">
        <v>1.2500000000000001E-2</v>
      </c>
      <c r="D29" s="10">
        <v>6.1100000000000002E-2</v>
      </c>
      <c r="E29" s="14">
        <v>8.3099999999999993E-2</v>
      </c>
    </row>
    <row r="30" spans="1:5" x14ac:dyDescent="0.2">
      <c r="A30" s="5" t="s">
        <v>34</v>
      </c>
      <c r="B30" s="6">
        <v>4.0986000000000002E-2</v>
      </c>
      <c r="C30" s="12">
        <v>1.4200000000000001E-2</v>
      </c>
      <c r="D30" s="12">
        <v>7.6200000000000004E-2</v>
      </c>
      <c r="E30" s="13">
        <v>8.8300000000000003E-2</v>
      </c>
    </row>
    <row r="31" spans="1:5" x14ac:dyDescent="0.2">
      <c r="A31" s="5" t="s">
        <v>35</v>
      </c>
      <c r="B31" s="9">
        <v>4.1098000000000003E-2</v>
      </c>
      <c r="C31" s="10">
        <v>2.7000000000000001E-3</v>
      </c>
      <c r="D31" s="10">
        <v>7.9100000000000004E-2</v>
      </c>
      <c r="E31" s="14">
        <v>7.9100000000000004E-2</v>
      </c>
    </row>
    <row r="32" spans="1:5" x14ac:dyDescent="0.2">
      <c r="A32" s="5" t="s">
        <v>36</v>
      </c>
      <c r="B32" s="6">
        <v>4.1584000000000003E-2</v>
      </c>
      <c r="C32" s="12">
        <v>1.18E-2</v>
      </c>
      <c r="D32" s="12">
        <v>1.18E-2</v>
      </c>
      <c r="E32" s="13">
        <v>9.2999999999999999E-2</v>
      </c>
    </row>
    <row r="33" spans="1:5" x14ac:dyDescent="0.2">
      <c r="A33" s="5" t="s">
        <v>37</v>
      </c>
      <c r="B33" s="9">
        <v>4.2131000000000002E-2</v>
      </c>
      <c r="C33" s="10">
        <v>1.32E-2</v>
      </c>
      <c r="D33" s="10">
        <v>2.52E-2</v>
      </c>
      <c r="E33" s="14">
        <v>0.10299999999999999</v>
      </c>
    </row>
    <row r="34" spans="1:5" x14ac:dyDescent="0.2">
      <c r="A34" s="5" t="s">
        <v>38</v>
      </c>
      <c r="B34" s="6">
        <v>4.2866000000000001E-2</v>
      </c>
      <c r="C34" s="12">
        <v>1.7399999999999999E-2</v>
      </c>
      <c r="D34" s="12">
        <v>4.2999999999999997E-2</v>
      </c>
      <c r="E34" s="13">
        <v>0.11210000000000001</v>
      </c>
    </row>
    <row r="35" spans="1:5" x14ac:dyDescent="0.2">
      <c r="A35" s="5" t="s">
        <v>39</v>
      </c>
      <c r="B35" s="9">
        <v>4.3825000000000003E-2</v>
      </c>
      <c r="C35" s="10">
        <v>2.24E-2</v>
      </c>
      <c r="D35" s="10">
        <v>6.6400000000000001E-2</v>
      </c>
      <c r="E35" s="14">
        <v>0.12970000000000001</v>
      </c>
    </row>
    <row r="36" spans="1:5" x14ac:dyDescent="0.2">
      <c r="A36" s="5" t="s">
        <v>40</v>
      </c>
      <c r="B36" s="6">
        <v>4.4386000000000002E-2</v>
      </c>
      <c r="C36" s="12">
        <v>1.2800000000000001E-2</v>
      </c>
      <c r="D36" s="12">
        <v>0.08</v>
      </c>
      <c r="E36" s="13">
        <v>0.1358</v>
      </c>
    </row>
    <row r="37" spans="1:5" x14ac:dyDescent="0.2">
      <c r="A37" s="5" t="s">
        <v>41</v>
      </c>
      <c r="B37" s="9">
        <v>4.6205000000000003E-2</v>
      </c>
      <c r="C37" s="10">
        <v>4.1000000000000002E-2</v>
      </c>
      <c r="D37" s="10">
        <v>0.12429999999999999</v>
      </c>
      <c r="E37" s="14">
        <v>0.17150000000000001</v>
      </c>
    </row>
    <row r="38" spans="1:5" x14ac:dyDescent="0.2">
      <c r="A38" s="5" t="s">
        <v>42</v>
      </c>
      <c r="B38" s="6">
        <v>4.7461999999999997E-2</v>
      </c>
      <c r="C38" s="12">
        <v>2.7199999999999998E-2</v>
      </c>
      <c r="D38" s="12">
        <v>0.15490000000000001</v>
      </c>
      <c r="E38" s="13">
        <v>0.19389999999999999</v>
      </c>
    </row>
    <row r="39" spans="1:5" x14ac:dyDescent="0.2">
      <c r="A39" s="5" t="s">
        <v>43</v>
      </c>
      <c r="B39" s="9">
        <v>4.8046999999999999E-2</v>
      </c>
      <c r="C39" s="10">
        <v>1.23E-2</v>
      </c>
      <c r="D39" s="10">
        <v>0.1691</v>
      </c>
      <c r="E39" s="14">
        <v>0.21429999999999999</v>
      </c>
    </row>
    <row r="40" spans="1:5" x14ac:dyDescent="0.2">
      <c r="A40" s="5" t="s">
        <v>44</v>
      </c>
      <c r="B40" s="6">
        <v>4.8268999999999999E-2</v>
      </c>
      <c r="C40" s="12">
        <v>4.5999999999999999E-3</v>
      </c>
      <c r="D40" s="12">
        <v>0.17449999999999999</v>
      </c>
      <c r="E40" s="13">
        <v>0.20930000000000001</v>
      </c>
    </row>
    <row r="41" spans="1:5" x14ac:dyDescent="0.2">
      <c r="A41" s="5" t="s">
        <v>45</v>
      </c>
      <c r="B41" s="9">
        <v>4.8966999999999997E-2</v>
      </c>
      <c r="C41" s="10">
        <v>1.44E-2</v>
      </c>
      <c r="D41" s="10">
        <v>0.1915</v>
      </c>
      <c r="E41" s="14">
        <v>0.2117</v>
      </c>
    </row>
    <row r="42" spans="1:5" x14ac:dyDescent="0.2">
      <c r="A42" s="5" t="s">
        <v>46</v>
      </c>
      <c r="B42" s="6">
        <v>4.9116E-2</v>
      </c>
      <c r="C42" s="12">
        <v>3.0999999999999999E-3</v>
      </c>
      <c r="D42" s="12">
        <v>0.1951</v>
      </c>
      <c r="E42" s="13">
        <v>0.19839999999999999</v>
      </c>
    </row>
    <row r="43" spans="1:5" x14ac:dyDescent="0.2">
      <c r="A43" s="5" t="s">
        <v>47</v>
      </c>
      <c r="B43" s="9">
        <v>4.9600999999999999E-2</v>
      </c>
      <c r="C43" s="10">
        <v>9.9000000000000008E-3</v>
      </c>
      <c r="D43" s="10">
        <v>0.2069</v>
      </c>
      <c r="E43" s="14">
        <v>0.2069</v>
      </c>
    </row>
    <row r="44" spans="1:5" x14ac:dyDescent="0.2">
      <c r="A44" s="5" t="s">
        <v>48</v>
      </c>
      <c r="B44" s="6">
        <v>4.9675999999999998E-2</v>
      </c>
      <c r="C44" s="12">
        <v>1.5E-3</v>
      </c>
      <c r="D44" s="12">
        <v>1.5E-3</v>
      </c>
      <c r="E44" s="13">
        <v>0.1946</v>
      </c>
    </row>
    <row r="45" spans="1:5" x14ac:dyDescent="0.2">
      <c r="A45" s="5" t="s">
        <v>49</v>
      </c>
      <c r="B45" s="9">
        <v>4.9737999999999997E-2</v>
      </c>
      <c r="C45" s="10">
        <v>1.1999999999999999E-3</v>
      </c>
      <c r="D45" s="10">
        <v>2.8E-3</v>
      </c>
      <c r="E45" s="14">
        <v>0.18049999999999999</v>
      </c>
    </row>
    <row r="46" spans="1:5" x14ac:dyDescent="0.2">
      <c r="A46" s="5" t="s">
        <v>50</v>
      </c>
      <c r="B46" s="6">
        <v>5.0522999999999998E-2</v>
      </c>
      <c r="C46" s="12">
        <v>1.5800000000000002E-2</v>
      </c>
      <c r="D46" s="12">
        <v>1.8599999999999998E-2</v>
      </c>
      <c r="E46" s="13">
        <v>0.17860000000000001</v>
      </c>
    </row>
    <row r="47" spans="1:5" x14ac:dyDescent="0.2">
      <c r="A47" s="5" t="s">
        <v>51</v>
      </c>
      <c r="B47" s="9">
        <v>5.1381999999999997E-2</v>
      </c>
      <c r="C47" s="10">
        <v>1.7000000000000001E-2</v>
      </c>
      <c r="D47" s="10">
        <v>3.5900000000000001E-2</v>
      </c>
      <c r="E47" s="14">
        <v>0.1724</v>
      </c>
    </row>
    <row r="48" spans="1:5" x14ac:dyDescent="0.2">
      <c r="A48" s="5" t="s">
        <v>52</v>
      </c>
      <c r="B48" s="6">
        <v>5.2402999999999998E-2</v>
      </c>
      <c r="C48" s="12">
        <v>1.9900000000000001E-2</v>
      </c>
      <c r="D48" s="12">
        <v>5.6500000000000002E-2</v>
      </c>
      <c r="E48" s="13">
        <v>0.18060000000000001</v>
      </c>
    </row>
    <row r="49" spans="1:5" x14ac:dyDescent="0.2">
      <c r="A49" s="5" t="s">
        <v>53</v>
      </c>
      <c r="B49" s="9">
        <v>5.2627E-2</v>
      </c>
      <c r="C49" s="10">
        <v>4.3E-3</v>
      </c>
      <c r="D49" s="10">
        <v>6.0999999999999999E-2</v>
      </c>
      <c r="E49" s="14">
        <v>0.13900000000000001</v>
      </c>
    </row>
    <row r="50" spans="1:5" x14ac:dyDescent="0.2">
      <c r="A50" s="5" t="s">
        <v>54</v>
      </c>
      <c r="B50" s="6">
        <v>5.2676000000000001E-2</v>
      </c>
      <c r="C50" s="12">
        <v>8.9999999999999998E-4</v>
      </c>
      <c r="D50" s="12">
        <v>6.2E-2</v>
      </c>
      <c r="E50" s="13">
        <v>0.1099</v>
      </c>
    </row>
    <row r="51" spans="1:5" x14ac:dyDescent="0.2">
      <c r="A51" s="5" t="s">
        <v>55</v>
      </c>
      <c r="B51" s="9">
        <v>5.3074999999999997E-2</v>
      </c>
      <c r="C51" s="10">
        <v>7.6E-3</v>
      </c>
      <c r="D51" s="10">
        <v>7.0000000000000007E-2</v>
      </c>
      <c r="E51" s="14">
        <v>0.1047</v>
      </c>
    </row>
    <row r="52" spans="1:5" x14ac:dyDescent="0.2">
      <c r="A52" s="5" t="s">
        <v>56</v>
      </c>
      <c r="B52" s="6">
        <v>5.3162000000000001E-2</v>
      </c>
      <c r="C52" s="12">
        <v>1.6000000000000001E-3</v>
      </c>
      <c r="D52" s="12">
        <v>7.1800000000000003E-2</v>
      </c>
      <c r="E52" s="13">
        <v>0.1014</v>
      </c>
    </row>
    <row r="53" spans="1:5" x14ac:dyDescent="0.2">
      <c r="A53" s="5" t="s">
        <v>57</v>
      </c>
      <c r="B53" s="9">
        <v>5.3335E-2</v>
      </c>
      <c r="C53" s="10">
        <v>3.3E-3</v>
      </c>
      <c r="D53" s="10">
        <v>7.5300000000000006E-2</v>
      </c>
      <c r="E53" s="14">
        <v>8.9200000000000002E-2</v>
      </c>
    </row>
    <row r="54" spans="1:5" x14ac:dyDescent="0.2">
      <c r="A54" s="5" t="s">
        <v>58</v>
      </c>
      <c r="B54" s="6">
        <v>5.3310000000000003E-2</v>
      </c>
      <c r="C54" s="12">
        <v>-5.0000000000000001E-4</v>
      </c>
      <c r="D54" s="12">
        <v>7.4800000000000005E-2</v>
      </c>
      <c r="E54" s="13">
        <v>8.5400000000000004E-2</v>
      </c>
    </row>
    <row r="55" spans="1:5" x14ac:dyDescent="0.2">
      <c r="A55" s="5" t="s">
        <v>59</v>
      </c>
      <c r="B55" s="9">
        <v>5.3559000000000002E-2</v>
      </c>
      <c r="C55" s="10">
        <v>4.7000000000000002E-3</v>
      </c>
      <c r="D55" s="10">
        <v>7.9799999999999996E-2</v>
      </c>
      <c r="E55" s="14">
        <v>7.9799999999999996E-2</v>
      </c>
    </row>
    <row r="56" spans="1:5" x14ac:dyDescent="0.2">
      <c r="A56" s="5" t="s">
        <v>60</v>
      </c>
      <c r="B56" s="6">
        <v>5.4380999999999999E-2</v>
      </c>
      <c r="C56" s="12">
        <v>1.54E-2</v>
      </c>
      <c r="D56" s="12">
        <v>1.54E-2</v>
      </c>
      <c r="E56" s="13">
        <v>9.4700000000000006E-2</v>
      </c>
    </row>
    <row r="57" spans="1:5" x14ac:dyDescent="0.2">
      <c r="A57" s="5" t="s">
        <v>61</v>
      </c>
      <c r="B57" s="9">
        <v>5.4878999999999997E-2</v>
      </c>
      <c r="C57" s="10">
        <v>9.1999999999999998E-3</v>
      </c>
      <c r="D57" s="10">
        <v>2.47E-2</v>
      </c>
      <c r="E57" s="14">
        <v>0.10340000000000001</v>
      </c>
    </row>
    <row r="58" spans="1:5" x14ac:dyDescent="0.2">
      <c r="A58" s="5" t="s">
        <v>62</v>
      </c>
      <c r="B58" s="6">
        <v>5.5115999999999998E-2</v>
      </c>
      <c r="C58" s="12">
        <v>4.3E-3</v>
      </c>
      <c r="D58" s="12">
        <v>2.9100000000000001E-2</v>
      </c>
      <c r="E58" s="13">
        <v>9.0899999999999995E-2</v>
      </c>
    </row>
    <row r="59" spans="1:5" x14ac:dyDescent="0.2">
      <c r="A59" s="5" t="s">
        <v>63</v>
      </c>
      <c r="B59" s="9">
        <v>5.5988000000000003E-2</v>
      </c>
      <c r="C59" s="10">
        <v>1.5800000000000002E-2</v>
      </c>
      <c r="D59" s="10">
        <v>4.5400000000000003E-2</v>
      </c>
      <c r="E59" s="14">
        <v>8.9599999999999999E-2</v>
      </c>
    </row>
    <row r="60" spans="1:5" x14ac:dyDescent="0.2">
      <c r="A60" s="5" t="s">
        <v>64</v>
      </c>
      <c r="B60" s="6">
        <v>5.6397999999999997E-2</v>
      </c>
      <c r="C60" s="12">
        <v>7.3000000000000001E-3</v>
      </c>
      <c r="D60" s="12">
        <v>5.2999999999999999E-2</v>
      </c>
      <c r="E60" s="13">
        <v>7.6200000000000004E-2</v>
      </c>
    </row>
    <row r="61" spans="1:5" x14ac:dyDescent="0.2">
      <c r="A61" s="5" t="s">
        <v>65</v>
      </c>
      <c r="B61" s="9">
        <v>5.6772000000000003E-2</v>
      </c>
      <c r="C61" s="10">
        <v>6.6E-3</v>
      </c>
      <c r="D61" s="10">
        <v>0.06</v>
      </c>
      <c r="E61" s="14">
        <v>7.8700000000000006E-2</v>
      </c>
    </row>
    <row r="62" spans="1:5" x14ac:dyDescent="0.2">
      <c r="A62" s="5" t="s">
        <v>66</v>
      </c>
      <c r="B62" s="6">
        <v>5.7106999999999998E-2</v>
      </c>
      <c r="C62" s="12">
        <v>5.8999999999999999E-3</v>
      </c>
      <c r="D62" s="12">
        <v>6.6299999999999998E-2</v>
      </c>
      <c r="E62" s="13">
        <v>8.4099999999999994E-2</v>
      </c>
    </row>
    <row r="63" spans="1:5" x14ac:dyDescent="0.2">
      <c r="A63" s="5" t="s">
        <v>67</v>
      </c>
      <c r="B63" s="9">
        <v>5.7206E-2</v>
      </c>
      <c r="C63" s="10">
        <v>1.6999999999999999E-3</v>
      </c>
      <c r="D63" s="10">
        <v>6.8099999999999994E-2</v>
      </c>
      <c r="E63" s="14">
        <v>7.7799999999999994E-2</v>
      </c>
    </row>
    <row r="64" spans="1:5" x14ac:dyDescent="0.2">
      <c r="A64" s="5" t="s">
        <v>68</v>
      </c>
      <c r="B64" s="6">
        <v>5.7006000000000001E-2</v>
      </c>
      <c r="C64" s="12">
        <v>-3.5000000000000001E-3</v>
      </c>
      <c r="D64" s="12">
        <v>6.4399999999999999E-2</v>
      </c>
      <c r="E64" s="13">
        <v>7.2300000000000003E-2</v>
      </c>
    </row>
    <row r="65" spans="1:5" x14ac:dyDescent="0.2">
      <c r="A65" s="5" t="s">
        <v>69</v>
      </c>
      <c r="B65" s="9">
        <v>5.7141999999999998E-2</v>
      </c>
      <c r="C65" s="10">
        <v>2.3999999999999998E-3</v>
      </c>
      <c r="D65" s="10">
        <v>6.6900000000000001E-2</v>
      </c>
      <c r="E65" s="14">
        <v>7.1400000000000005E-2</v>
      </c>
    </row>
    <row r="66" spans="1:5" x14ac:dyDescent="0.2">
      <c r="A66" s="5" t="s">
        <v>70</v>
      </c>
      <c r="B66" s="6">
        <v>5.7266999999999998E-2</v>
      </c>
      <c r="C66" s="12">
        <v>2.2000000000000001E-3</v>
      </c>
      <c r="D66" s="12">
        <v>6.9199999999999998E-2</v>
      </c>
      <c r="E66" s="13">
        <v>7.4200000000000002E-2</v>
      </c>
    </row>
    <row r="67" spans="1:5" x14ac:dyDescent="0.2">
      <c r="A67" s="5" t="s">
        <v>71</v>
      </c>
      <c r="B67" s="9">
        <v>5.774E-2</v>
      </c>
      <c r="C67" s="10">
        <v>8.3000000000000001E-3</v>
      </c>
      <c r="D67" s="10">
        <v>7.8100000000000003E-2</v>
      </c>
      <c r="E67" s="14">
        <v>7.8100000000000003E-2</v>
      </c>
    </row>
    <row r="68" spans="1:5" x14ac:dyDescent="0.2">
      <c r="A68" s="5" t="s">
        <v>72</v>
      </c>
      <c r="B68" s="6">
        <v>5.7926999999999999E-2</v>
      </c>
      <c r="C68" s="12">
        <v>3.2000000000000002E-3</v>
      </c>
      <c r="D68" s="12">
        <v>3.2000000000000002E-3</v>
      </c>
      <c r="E68" s="13">
        <v>6.5199999999999994E-2</v>
      </c>
    </row>
    <row r="69" spans="1:5" x14ac:dyDescent="0.2">
      <c r="A69" s="5" t="s">
        <v>73</v>
      </c>
      <c r="B69" s="9">
        <v>5.7751999999999998E-2</v>
      </c>
      <c r="C69" s="10">
        <v>-3.0000000000000001E-3</v>
      </c>
      <c r="D69" s="10">
        <v>2.0000000000000001E-4</v>
      </c>
      <c r="E69" s="14">
        <v>5.2400000000000002E-2</v>
      </c>
    </row>
    <row r="70" spans="1:5" x14ac:dyDescent="0.2">
      <c r="A70" s="5" t="s">
        <v>74</v>
      </c>
      <c r="B70" s="6">
        <v>5.8500000000000003E-2</v>
      </c>
      <c r="C70" s="12">
        <v>1.29E-2</v>
      </c>
      <c r="D70" s="12">
        <v>1.32E-2</v>
      </c>
      <c r="E70" s="13">
        <v>6.1400000000000003E-2</v>
      </c>
    </row>
    <row r="71" spans="1:5" x14ac:dyDescent="0.2">
      <c r="A71" s="5" t="s">
        <v>75</v>
      </c>
      <c r="B71" s="9">
        <v>5.9061000000000002E-2</v>
      </c>
      <c r="C71" s="10">
        <v>9.5999999999999992E-3</v>
      </c>
      <c r="D71" s="10">
        <v>2.29E-2</v>
      </c>
      <c r="E71" s="14">
        <v>5.4899999999999997E-2</v>
      </c>
    </row>
    <row r="72" spans="1:5" x14ac:dyDescent="0.2">
      <c r="A72" s="5" t="s">
        <v>76</v>
      </c>
      <c r="B72" s="6">
        <v>5.9508999999999999E-2</v>
      </c>
      <c r="C72" s="12">
        <v>7.6E-3</v>
      </c>
      <c r="D72" s="12">
        <v>3.0599999999999999E-2</v>
      </c>
      <c r="E72" s="13">
        <v>5.5199999999999999E-2</v>
      </c>
    </row>
    <row r="73" spans="1:5" x14ac:dyDescent="0.2">
      <c r="A73" s="5" t="s">
        <v>77</v>
      </c>
      <c r="B73" s="9">
        <v>5.9570999999999999E-2</v>
      </c>
      <c r="C73" s="10">
        <v>1E-3</v>
      </c>
      <c r="D73" s="10">
        <v>3.1699999999999999E-2</v>
      </c>
      <c r="E73" s="14">
        <v>4.9299999999999997E-2</v>
      </c>
    </row>
    <row r="74" spans="1:5" x14ac:dyDescent="0.2">
      <c r="A74" s="5" t="s">
        <v>78</v>
      </c>
      <c r="B74" s="6">
        <v>5.9844000000000001E-2</v>
      </c>
      <c r="C74" s="12">
        <v>4.5999999999999999E-3</v>
      </c>
      <c r="D74" s="12">
        <v>3.6400000000000002E-2</v>
      </c>
      <c r="E74" s="13">
        <v>4.7899999999999998E-2</v>
      </c>
    </row>
    <row r="75" spans="1:5" x14ac:dyDescent="0.2">
      <c r="A75" s="5" t="s">
        <v>79</v>
      </c>
      <c r="B75" s="9">
        <v>6.0042999999999999E-2</v>
      </c>
      <c r="C75" s="10">
        <v>3.3E-3</v>
      </c>
      <c r="D75" s="10">
        <v>3.9899999999999998E-2</v>
      </c>
      <c r="E75" s="14">
        <v>4.9599999999999998E-2</v>
      </c>
    </row>
    <row r="76" spans="1:5" x14ac:dyDescent="0.2">
      <c r="A76" s="5" t="s">
        <v>80</v>
      </c>
      <c r="B76" s="6">
        <v>6.0179999999999997E-2</v>
      </c>
      <c r="C76" s="12">
        <v>2.3E-3</v>
      </c>
      <c r="D76" s="12">
        <v>4.2299999999999997E-2</v>
      </c>
      <c r="E76" s="13">
        <v>5.57E-2</v>
      </c>
    </row>
    <row r="77" spans="1:5" x14ac:dyDescent="0.2">
      <c r="A77" s="5" t="s">
        <v>81</v>
      </c>
      <c r="B77" s="9">
        <v>6.0641E-2</v>
      </c>
      <c r="C77" s="10">
        <v>7.7000000000000002E-3</v>
      </c>
      <c r="D77" s="10">
        <v>5.0200000000000002E-2</v>
      </c>
      <c r="E77" s="14">
        <v>6.1199999999999997E-2</v>
      </c>
    </row>
    <row r="78" spans="1:5" x14ac:dyDescent="0.2">
      <c r="A78" s="5" t="s">
        <v>82</v>
      </c>
      <c r="B78" s="6">
        <v>6.1351000000000003E-2</v>
      </c>
      <c r="C78" s="12">
        <v>1.17E-2</v>
      </c>
      <c r="D78" s="12">
        <v>6.25E-2</v>
      </c>
      <c r="E78" s="13">
        <v>7.1300000000000002E-2</v>
      </c>
    </row>
    <row r="79" spans="1:5" x14ac:dyDescent="0.2">
      <c r="A79" s="5" t="s">
        <v>83</v>
      </c>
      <c r="B79" s="9">
        <v>6.1985999999999999E-2</v>
      </c>
      <c r="C79" s="10">
        <v>1.04E-2</v>
      </c>
      <c r="D79" s="10">
        <v>7.3499999999999996E-2</v>
      </c>
      <c r="E79" s="14">
        <v>7.3499999999999996E-2</v>
      </c>
    </row>
    <row r="80" spans="1:5" x14ac:dyDescent="0.2">
      <c r="A80" s="5" t="s">
        <v>84</v>
      </c>
      <c r="B80" s="6">
        <v>6.2322000000000002E-2</v>
      </c>
      <c r="C80" s="12">
        <v>5.4000000000000003E-3</v>
      </c>
      <c r="D80" s="12">
        <v>5.4000000000000003E-3</v>
      </c>
      <c r="E80" s="13">
        <v>7.5899999999999995E-2</v>
      </c>
    </row>
    <row r="81" spans="1:5" x14ac:dyDescent="0.2">
      <c r="A81" s="5" t="s">
        <v>85</v>
      </c>
      <c r="B81" s="9">
        <v>6.2583E-2</v>
      </c>
      <c r="C81" s="10">
        <v>4.1999999999999997E-3</v>
      </c>
      <c r="D81" s="10">
        <v>9.5999999999999992E-3</v>
      </c>
      <c r="E81" s="14">
        <v>8.3599999999999994E-2</v>
      </c>
    </row>
    <row r="82" spans="1:5" x14ac:dyDescent="0.2">
      <c r="A82" s="5" t="s">
        <v>86</v>
      </c>
      <c r="B82" s="6">
        <v>6.3591999999999996E-2</v>
      </c>
      <c r="C82" s="12">
        <v>1.61E-2</v>
      </c>
      <c r="D82" s="12">
        <v>2.5899999999999999E-2</v>
      </c>
      <c r="E82" s="13">
        <v>8.6999999999999994E-2</v>
      </c>
    </row>
    <row r="83" spans="1:5" x14ac:dyDescent="0.2">
      <c r="A83" s="5" t="s">
        <v>87</v>
      </c>
      <c r="B83" s="9">
        <v>6.4889000000000002E-2</v>
      </c>
      <c r="C83" s="10">
        <v>2.0400000000000001E-2</v>
      </c>
      <c r="D83" s="10">
        <v>4.6800000000000001E-2</v>
      </c>
      <c r="E83" s="14">
        <v>9.8699999999999996E-2</v>
      </c>
    </row>
    <row r="84" spans="1:5" x14ac:dyDescent="0.2">
      <c r="A84" s="5" t="s">
        <v>88</v>
      </c>
      <c r="B84" s="6">
        <v>6.5599000000000005E-2</v>
      </c>
      <c r="C84" s="12">
        <v>1.0999999999999999E-2</v>
      </c>
      <c r="D84" s="12">
        <v>5.8299999999999998E-2</v>
      </c>
      <c r="E84" s="13">
        <v>0.1023</v>
      </c>
    </row>
    <row r="85" spans="1:5" x14ac:dyDescent="0.2">
      <c r="A85" s="5" t="s">
        <v>89</v>
      </c>
      <c r="B85" s="9">
        <v>6.5685999999999994E-2</v>
      </c>
      <c r="C85" s="10">
        <v>1.2999999999999999E-3</v>
      </c>
      <c r="D85" s="10">
        <v>5.9700000000000003E-2</v>
      </c>
      <c r="E85" s="14">
        <v>0.1027</v>
      </c>
    </row>
    <row r="86" spans="1:5" x14ac:dyDescent="0.2">
      <c r="A86" s="5" t="s">
        <v>90</v>
      </c>
      <c r="B86" s="6">
        <v>6.5847000000000003E-2</v>
      </c>
      <c r="C86" s="12">
        <v>2.3999999999999998E-3</v>
      </c>
      <c r="D86" s="12">
        <v>6.2300000000000001E-2</v>
      </c>
      <c r="E86" s="13">
        <v>0.1003</v>
      </c>
    </row>
    <row r="87" spans="1:5" x14ac:dyDescent="0.2">
      <c r="A87" s="5" t="s">
        <v>91</v>
      </c>
      <c r="B87" s="9">
        <v>6.5085000000000004E-2</v>
      </c>
      <c r="C87" s="10">
        <v>-1.1599999999999999E-2</v>
      </c>
      <c r="D87" s="10">
        <v>0.05</v>
      </c>
      <c r="E87" s="14">
        <v>8.4000000000000005E-2</v>
      </c>
    </row>
    <row r="88" spans="1:5" x14ac:dyDescent="0.2">
      <c r="A88" s="5" t="s">
        <v>92</v>
      </c>
      <c r="B88" s="6">
        <v>6.4672999999999994E-2</v>
      </c>
      <c r="C88" s="12">
        <v>-6.3E-3</v>
      </c>
      <c r="D88" s="12">
        <v>4.3400000000000001E-2</v>
      </c>
      <c r="E88" s="13">
        <v>7.4700000000000003E-2</v>
      </c>
    </row>
    <row r="89" spans="1:5" x14ac:dyDescent="0.2">
      <c r="A89" s="5" t="s">
        <v>93</v>
      </c>
      <c r="B89" s="9">
        <v>6.4772999999999997E-2</v>
      </c>
      <c r="C89" s="10">
        <v>1.5E-3</v>
      </c>
      <c r="D89" s="10">
        <v>4.4999999999999998E-2</v>
      </c>
      <c r="E89" s="14">
        <v>6.8099999999999994E-2</v>
      </c>
    </row>
    <row r="90" spans="1:5" x14ac:dyDescent="0.2">
      <c r="A90" s="5" t="s">
        <v>94</v>
      </c>
      <c r="B90" s="6">
        <v>6.5109E-2</v>
      </c>
      <c r="C90" s="12">
        <v>5.1999999999999998E-3</v>
      </c>
      <c r="D90" s="12">
        <v>5.04E-2</v>
      </c>
      <c r="E90" s="13">
        <v>6.13E-2</v>
      </c>
    </row>
    <row r="91" spans="1:5" x14ac:dyDescent="0.2">
      <c r="A91" s="5" t="s">
        <v>95</v>
      </c>
      <c r="B91" s="9">
        <v>6.5544000000000005E-2</v>
      </c>
      <c r="C91" s="10">
        <v>6.7000000000000002E-3</v>
      </c>
      <c r="D91" s="10">
        <v>5.74E-2</v>
      </c>
      <c r="E91" s="14">
        <v>5.74E-2</v>
      </c>
    </row>
    <row r="92" spans="1:5" x14ac:dyDescent="0.2">
      <c r="A92" s="5" t="s">
        <v>96</v>
      </c>
      <c r="B92" s="6">
        <v>6.5831000000000001E-2</v>
      </c>
      <c r="C92" s="12">
        <v>4.4000000000000003E-3</v>
      </c>
      <c r="D92" s="12">
        <v>4.4000000000000003E-3</v>
      </c>
      <c r="E92" s="13">
        <v>5.6300000000000003E-2</v>
      </c>
    </row>
    <row r="93" spans="1:5" x14ac:dyDescent="0.2">
      <c r="A93" s="5" t="s">
        <v>97</v>
      </c>
      <c r="B93" s="9">
        <v>6.5892000000000006E-2</v>
      </c>
      <c r="C93" s="10">
        <v>8.9999999999999998E-4</v>
      </c>
      <c r="D93" s="10">
        <v>5.3E-3</v>
      </c>
      <c r="E93" s="14">
        <v>5.2900000000000003E-2</v>
      </c>
    </row>
    <row r="94" spans="1:5" x14ac:dyDescent="0.2">
      <c r="A94" s="5" t="s">
        <v>98</v>
      </c>
      <c r="B94" s="6">
        <v>6.6476999999999994E-2</v>
      </c>
      <c r="C94" s="12">
        <v>8.8999999999999999E-3</v>
      </c>
      <c r="D94" s="12">
        <v>1.4200000000000001E-2</v>
      </c>
      <c r="E94" s="13">
        <v>4.5400000000000003E-2</v>
      </c>
    </row>
    <row r="95" spans="1:5" x14ac:dyDescent="0.2">
      <c r="A95" s="5" t="s">
        <v>99</v>
      </c>
      <c r="B95" s="9">
        <v>6.7263000000000003E-2</v>
      </c>
      <c r="C95" s="10">
        <v>1.18E-2</v>
      </c>
      <c r="D95" s="10">
        <v>2.6200000000000001E-2</v>
      </c>
      <c r="E95" s="14">
        <v>3.6600000000000001E-2</v>
      </c>
    </row>
    <row r="96" spans="1:5" x14ac:dyDescent="0.2">
      <c r="A96" s="5" t="s">
        <v>100</v>
      </c>
      <c r="B96" s="6">
        <v>6.7323999999999995E-2</v>
      </c>
      <c r="C96" s="12">
        <v>8.9999999999999998E-4</v>
      </c>
      <c r="D96" s="12">
        <v>2.7199999999999998E-2</v>
      </c>
      <c r="E96" s="13">
        <v>2.63E-2</v>
      </c>
    </row>
    <row r="97" spans="1:5" x14ac:dyDescent="0.2">
      <c r="A97" s="5" t="s">
        <v>101</v>
      </c>
      <c r="B97" s="9">
        <v>6.7373000000000002E-2</v>
      </c>
      <c r="C97" s="10">
        <v>6.9999999999999999E-4</v>
      </c>
      <c r="D97" s="10">
        <v>2.7900000000000001E-2</v>
      </c>
      <c r="E97" s="14">
        <v>2.5700000000000001E-2</v>
      </c>
    </row>
    <row r="98" spans="1:5" x14ac:dyDescent="0.2">
      <c r="A98" s="5" t="s">
        <v>102</v>
      </c>
      <c r="B98" s="6">
        <v>6.8019999999999997E-2</v>
      </c>
      <c r="C98" s="12">
        <v>9.5999999999999992E-3</v>
      </c>
      <c r="D98" s="12">
        <v>3.78E-2</v>
      </c>
      <c r="E98" s="13">
        <v>3.3000000000000002E-2</v>
      </c>
    </row>
    <row r="99" spans="1:5" x14ac:dyDescent="0.2">
      <c r="A99" s="5" t="s">
        <v>103</v>
      </c>
      <c r="B99" s="9">
        <v>6.8044999999999994E-2</v>
      </c>
      <c r="C99" s="10">
        <v>4.0000000000000002E-4</v>
      </c>
      <c r="D99" s="10">
        <v>3.8199999999999998E-2</v>
      </c>
      <c r="E99" s="14">
        <v>4.5499999999999999E-2</v>
      </c>
    </row>
    <row r="100" spans="1:5" x14ac:dyDescent="0.2">
      <c r="A100" s="5" t="s">
        <v>104</v>
      </c>
      <c r="B100" s="6">
        <v>6.8456000000000003E-2</v>
      </c>
      <c r="C100" s="12">
        <v>6.0000000000000001E-3</v>
      </c>
      <c r="D100" s="12">
        <v>4.4400000000000002E-2</v>
      </c>
      <c r="E100" s="13">
        <v>5.8500000000000003E-2</v>
      </c>
    </row>
    <row r="101" spans="1:5" x14ac:dyDescent="0.2">
      <c r="A101" s="5" t="s">
        <v>105</v>
      </c>
      <c r="B101" s="9">
        <v>6.8667000000000006E-2</v>
      </c>
      <c r="C101" s="10">
        <v>3.0999999999999999E-3</v>
      </c>
      <c r="D101" s="10">
        <v>4.7600000000000003E-2</v>
      </c>
      <c r="E101" s="14">
        <v>6.0100000000000001E-2</v>
      </c>
    </row>
    <row r="102" spans="1:5" x14ac:dyDescent="0.2">
      <c r="A102" s="5" t="s">
        <v>106</v>
      </c>
      <c r="B102" s="6">
        <v>6.9114999999999996E-2</v>
      </c>
      <c r="C102" s="12">
        <v>6.4999999999999997E-3</v>
      </c>
      <c r="D102" s="12">
        <v>5.45E-2</v>
      </c>
      <c r="E102" s="13">
        <v>6.1499999999999999E-2</v>
      </c>
    </row>
    <row r="103" spans="1:5" x14ac:dyDescent="0.2">
      <c r="A103" s="5" t="s">
        <v>107</v>
      </c>
      <c r="B103" s="9">
        <v>6.9675000000000001E-2</v>
      </c>
      <c r="C103" s="10">
        <v>8.0999999999999996E-3</v>
      </c>
      <c r="D103" s="10">
        <v>6.3E-2</v>
      </c>
      <c r="E103" s="14">
        <v>6.3E-2</v>
      </c>
    </row>
    <row r="104" spans="1:5" x14ac:dyDescent="0.2">
      <c r="A104" s="5" t="s">
        <v>108</v>
      </c>
      <c r="B104" s="6">
        <v>7.2277999999999995E-2</v>
      </c>
      <c r="C104" s="12">
        <v>3.7400000000000003E-2</v>
      </c>
      <c r="D104" s="12">
        <v>3.7400000000000003E-2</v>
      </c>
      <c r="E104" s="13">
        <v>9.7900000000000001E-2</v>
      </c>
    </row>
    <row r="105" spans="1:5" x14ac:dyDescent="0.2">
      <c r="A105" s="5" t="s">
        <v>109</v>
      </c>
      <c r="B105" s="9">
        <v>7.6661000000000007E-2</v>
      </c>
      <c r="C105" s="10">
        <v>6.0600000000000001E-2</v>
      </c>
      <c r="D105" s="10">
        <v>0.1003</v>
      </c>
      <c r="E105" s="14">
        <v>0.16339999999999999</v>
      </c>
    </row>
    <row r="106" spans="1:5" x14ac:dyDescent="0.2">
      <c r="A106" s="5" t="s">
        <v>110</v>
      </c>
      <c r="B106" s="6">
        <v>8.0631999999999995E-2</v>
      </c>
      <c r="C106" s="12">
        <v>5.1799999999999999E-2</v>
      </c>
      <c r="D106" s="12">
        <v>0.1573</v>
      </c>
      <c r="E106" s="13">
        <v>0.21290000000000001</v>
      </c>
    </row>
    <row r="107" spans="1:5" x14ac:dyDescent="0.2">
      <c r="A107" s="5" t="s">
        <v>111</v>
      </c>
      <c r="B107" s="9">
        <v>8.4130999999999997E-2</v>
      </c>
      <c r="C107" s="10">
        <v>4.3400000000000001E-2</v>
      </c>
      <c r="D107" s="10">
        <v>0.20749999999999999</v>
      </c>
      <c r="E107" s="14">
        <v>0.25080000000000002</v>
      </c>
    </row>
    <row r="108" spans="1:5" x14ac:dyDescent="0.2">
      <c r="A108" s="5" t="s">
        <v>112</v>
      </c>
      <c r="B108" s="6">
        <v>8.5177000000000003E-2</v>
      </c>
      <c r="C108" s="12">
        <v>1.24E-2</v>
      </c>
      <c r="D108" s="12">
        <v>0.2225</v>
      </c>
      <c r="E108" s="13">
        <v>0.26519999999999999</v>
      </c>
    </row>
    <row r="109" spans="1:5" x14ac:dyDescent="0.2">
      <c r="A109" s="5" t="s">
        <v>113</v>
      </c>
      <c r="B109" s="9">
        <v>8.7069999999999995E-2</v>
      </c>
      <c r="C109" s="10">
        <v>2.2200000000000001E-2</v>
      </c>
      <c r="D109" s="10">
        <v>0.24970000000000001</v>
      </c>
      <c r="E109" s="14">
        <v>0.29239999999999999</v>
      </c>
    </row>
    <row r="110" spans="1:5" x14ac:dyDescent="0.2">
      <c r="A110" s="5" t="s">
        <v>114</v>
      </c>
      <c r="B110" s="6">
        <v>8.7742000000000001E-2</v>
      </c>
      <c r="C110" s="12">
        <v>7.7000000000000002E-3</v>
      </c>
      <c r="D110" s="12">
        <v>0.25929999999999997</v>
      </c>
      <c r="E110" s="13">
        <v>0.28989999999999999</v>
      </c>
    </row>
    <row r="111" spans="1:5" x14ac:dyDescent="0.2">
      <c r="A111" s="5" t="s">
        <v>115</v>
      </c>
      <c r="B111" s="9">
        <v>8.7966000000000003E-2</v>
      </c>
      <c r="C111" s="10">
        <v>2.5999999999999999E-3</v>
      </c>
      <c r="D111" s="10">
        <v>0.26250000000000001</v>
      </c>
      <c r="E111" s="14">
        <v>0.2928</v>
      </c>
    </row>
    <row r="112" spans="1:5" x14ac:dyDescent="0.2">
      <c r="A112" s="5" t="s">
        <v>116</v>
      </c>
      <c r="B112" s="6">
        <v>8.8873999999999995E-2</v>
      </c>
      <c r="C112" s="12">
        <v>1.03E-2</v>
      </c>
      <c r="D112" s="12">
        <v>0.27560000000000001</v>
      </c>
      <c r="E112" s="13">
        <v>0.29830000000000001</v>
      </c>
    </row>
    <row r="113" spans="1:5" x14ac:dyDescent="0.2">
      <c r="A113" s="5" t="s">
        <v>117</v>
      </c>
      <c r="B113" s="9">
        <v>9.0332999999999997E-2</v>
      </c>
      <c r="C113" s="10">
        <v>1.6400000000000001E-2</v>
      </c>
      <c r="D113" s="10">
        <v>0.29649999999999999</v>
      </c>
      <c r="E113" s="14">
        <v>0.3155</v>
      </c>
    </row>
    <row r="114" spans="1:5" x14ac:dyDescent="0.2">
      <c r="A114" s="5" t="s">
        <v>118</v>
      </c>
      <c r="B114" s="6">
        <v>9.2228000000000004E-2</v>
      </c>
      <c r="C114" s="12">
        <v>2.1000000000000001E-2</v>
      </c>
      <c r="D114" s="12">
        <v>0.32369999999999999</v>
      </c>
      <c r="E114" s="13">
        <v>0.33439999999999998</v>
      </c>
    </row>
    <row r="115" spans="1:5" x14ac:dyDescent="0.2">
      <c r="A115" s="5" t="s">
        <v>119</v>
      </c>
      <c r="B115" s="9">
        <v>9.3087000000000003E-2</v>
      </c>
      <c r="C115" s="10">
        <v>9.2999999999999992E-3</v>
      </c>
      <c r="D115" s="10">
        <v>0.33600000000000002</v>
      </c>
      <c r="E115" s="14">
        <v>0.33600000000000002</v>
      </c>
    </row>
    <row r="116" spans="1:5" x14ac:dyDescent="0.2">
      <c r="A116" s="5" t="s">
        <v>120</v>
      </c>
      <c r="B116" s="6">
        <v>9.4444E-2</v>
      </c>
      <c r="C116" s="12">
        <v>1.46E-2</v>
      </c>
      <c r="D116" s="12">
        <v>1.46E-2</v>
      </c>
      <c r="E116" s="13">
        <v>0.30669999999999997</v>
      </c>
    </row>
    <row r="117" spans="1:5" x14ac:dyDescent="0.2">
      <c r="A117" s="5" t="s">
        <v>121</v>
      </c>
      <c r="B117" s="9">
        <v>9.4964999999999994E-2</v>
      </c>
      <c r="C117" s="10">
        <v>5.4999999999999997E-3</v>
      </c>
      <c r="D117" s="10">
        <v>2.0199999999999999E-2</v>
      </c>
      <c r="E117" s="14">
        <v>0.23880000000000001</v>
      </c>
    </row>
    <row r="118" spans="1:5" x14ac:dyDescent="0.2">
      <c r="A118" s="5" t="s">
        <v>122</v>
      </c>
      <c r="B118" s="6">
        <v>9.7169000000000005E-2</v>
      </c>
      <c r="C118" s="12">
        <v>2.3199999999999998E-2</v>
      </c>
      <c r="D118" s="12">
        <v>4.3900000000000002E-2</v>
      </c>
      <c r="E118" s="13">
        <v>0.2051</v>
      </c>
    </row>
    <row r="119" spans="1:5" x14ac:dyDescent="0.2">
      <c r="A119" s="5" t="s">
        <v>123</v>
      </c>
      <c r="B119" s="9">
        <v>9.9423999999999998E-2</v>
      </c>
      <c r="C119" s="10">
        <v>2.3199999999999998E-2</v>
      </c>
      <c r="D119" s="10">
        <v>6.8099999999999994E-2</v>
      </c>
      <c r="E119" s="14">
        <v>0.18179999999999999</v>
      </c>
    </row>
    <row r="120" spans="1:5" x14ac:dyDescent="0.2">
      <c r="A120" s="5" t="s">
        <v>124</v>
      </c>
      <c r="B120" s="6">
        <v>0.102578</v>
      </c>
      <c r="C120" s="12">
        <v>3.1699999999999999E-2</v>
      </c>
      <c r="D120" s="12">
        <v>0.10199999999999999</v>
      </c>
      <c r="E120" s="13">
        <v>0.20430000000000001</v>
      </c>
    </row>
    <row r="121" spans="1:5" x14ac:dyDescent="0.2">
      <c r="A121" s="5" t="s">
        <v>125</v>
      </c>
      <c r="B121" s="9">
        <v>0.10412299999999999</v>
      </c>
      <c r="C121" s="10">
        <v>1.5100000000000001E-2</v>
      </c>
      <c r="D121" s="10">
        <v>0.1186</v>
      </c>
      <c r="E121" s="14">
        <v>0.1958</v>
      </c>
    </row>
    <row r="122" spans="1:5" x14ac:dyDescent="0.2">
      <c r="A122" s="5" t="s">
        <v>126</v>
      </c>
      <c r="B122" s="6">
        <v>0.10324800000000001</v>
      </c>
      <c r="C122" s="12">
        <v>-8.3999999999999995E-3</v>
      </c>
      <c r="D122" s="12">
        <v>0.10920000000000001</v>
      </c>
      <c r="E122" s="13">
        <v>0.1767</v>
      </c>
    </row>
    <row r="123" spans="1:5" x14ac:dyDescent="0.2">
      <c r="A123" s="5" t="s">
        <v>127</v>
      </c>
      <c r="B123" s="9">
        <v>0.101714</v>
      </c>
      <c r="C123" s="10">
        <v>-1.49E-2</v>
      </c>
      <c r="D123" s="10">
        <v>9.2700000000000005E-2</v>
      </c>
      <c r="E123" s="14">
        <v>0.15629999999999999</v>
      </c>
    </row>
    <row r="124" spans="1:5" x14ac:dyDescent="0.2">
      <c r="A124" s="5" t="s">
        <v>128</v>
      </c>
      <c r="B124" s="6">
        <v>0.101053</v>
      </c>
      <c r="C124" s="12">
        <v>-6.4999999999999997E-3</v>
      </c>
      <c r="D124" s="12">
        <v>8.5599999999999996E-2</v>
      </c>
      <c r="E124" s="13">
        <v>0.13700000000000001</v>
      </c>
    </row>
    <row r="125" spans="1:5" x14ac:dyDescent="0.2">
      <c r="A125" s="5" t="s">
        <v>129</v>
      </c>
      <c r="B125" s="9">
        <v>0.10027899999999999</v>
      </c>
      <c r="C125" s="10">
        <v>-7.7000000000000002E-3</v>
      </c>
      <c r="D125" s="10">
        <v>7.7299999999999994E-2</v>
      </c>
      <c r="E125" s="14">
        <v>0.1101</v>
      </c>
    </row>
    <row r="126" spans="1:5" x14ac:dyDescent="0.2">
      <c r="A126" s="5" t="s">
        <v>130</v>
      </c>
      <c r="B126" s="6">
        <v>0.101102</v>
      </c>
      <c r="C126" s="12">
        <v>8.2000000000000007E-3</v>
      </c>
      <c r="D126" s="12">
        <v>8.6099999999999996E-2</v>
      </c>
      <c r="E126" s="13">
        <v>9.6199999999999994E-2</v>
      </c>
    </row>
    <row r="127" spans="1:5" x14ac:dyDescent="0.2">
      <c r="A127" s="5" t="s">
        <v>131</v>
      </c>
      <c r="B127" s="9">
        <v>0.101275</v>
      </c>
      <c r="C127" s="10">
        <v>1.6999999999999999E-3</v>
      </c>
      <c r="D127" s="10">
        <v>8.7999999999999995E-2</v>
      </c>
      <c r="E127" s="14">
        <v>8.7999999999999995E-2</v>
      </c>
    </row>
    <row r="128" spans="1:5" x14ac:dyDescent="0.2">
      <c r="A128" s="5" t="s">
        <v>132</v>
      </c>
      <c r="B128" s="6">
        <v>0.10270799999999999</v>
      </c>
      <c r="C128" s="12">
        <v>1.41E-2</v>
      </c>
      <c r="D128" s="12">
        <v>1.41E-2</v>
      </c>
      <c r="E128" s="13">
        <v>8.7499999999999994E-2</v>
      </c>
    </row>
    <row r="129" spans="1:5" x14ac:dyDescent="0.2">
      <c r="A129" s="5" t="s">
        <v>133</v>
      </c>
      <c r="B129" s="9">
        <v>0.10170999999999999</v>
      </c>
      <c r="C129" s="10">
        <v>-9.7000000000000003E-3</v>
      </c>
      <c r="D129" s="10">
        <v>4.3E-3</v>
      </c>
      <c r="E129" s="14">
        <v>7.0999999999999994E-2</v>
      </c>
    </row>
    <row r="130" spans="1:5" x14ac:dyDescent="0.2">
      <c r="A130" s="5" t="s">
        <v>134</v>
      </c>
      <c r="B130" s="6">
        <v>0.10315299999999999</v>
      </c>
      <c r="C130" s="12">
        <v>1.4200000000000001E-2</v>
      </c>
      <c r="D130" s="12">
        <v>1.8499999999999999E-2</v>
      </c>
      <c r="E130" s="13">
        <v>6.1600000000000002E-2</v>
      </c>
    </row>
    <row r="131" spans="1:5" x14ac:dyDescent="0.2">
      <c r="A131" s="5" t="s">
        <v>135</v>
      </c>
      <c r="B131" s="9">
        <v>0.104958</v>
      </c>
      <c r="C131" s="10">
        <v>1.7500000000000002E-2</v>
      </c>
      <c r="D131" s="10">
        <v>3.6400000000000002E-2</v>
      </c>
      <c r="E131" s="14">
        <v>5.57E-2</v>
      </c>
    </row>
    <row r="132" spans="1:5" x14ac:dyDescent="0.2">
      <c r="A132" s="5" t="s">
        <v>136</v>
      </c>
      <c r="B132" s="6">
        <v>0.106266</v>
      </c>
      <c r="C132" s="12">
        <v>1.2500000000000001E-2</v>
      </c>
      <c r="D132" s="12">
        <v>4.9299999999999997E-2</v>
      </c>
      <c r="E132" s="13">
        <v>3.5999999999999997E-2</v>
      </c>
    </row>
    <row r="133" spans="1:5" x14ac:dyDescent="0.2">
      <c r="A133" s="5" t="s">
        <v>137</v>
      </c>
      <c r="B133" s="9">
        <v>0.10788499999999999</v>
      </c>
      <c r="C133" s="10">
        <v>1.52E-2</v>
      </c>
      <c r="D133" s="10">
        <v>6.5299999999999997E-2</v>
      </c>
      <c r="E133" s="14">
        <v>3.61E-2</v>
      </c>
    </row>
    <row r="134" spans="1:5" x14ac:dyDescent="0.2">
      <c r="A134" s="5" t="s">
        <v>138</v>
      </c>
      <c r="B134" s="6">
        <v>0.10797</v>
      </c>
      <c r="C134" s="12">
        <v>8.0000000000000004E-4</v>
      </c>
      <c r="D134" s="12">
        <v>6.6100000000000006E-2</v>
      </c>
      <c r="E134" s="13">
        <v>4.5699999999999998E-2</v>
      </c>
    </row>
    <row r="135" spans="1:5" x14ac:dyDescent="0.2">
      <c r="A135" s="5" t="s">
        <v>139</v>
      </c>
      <c r="B135" s="9">
        <v>0.108193</v>
      </c>
      <c r="C135" s="10">
        <v>2.0999999999999999E-3</v>
      </c>
      <c r="D135" s="10">
        <v>6.83E-2</v>
      </c>
      <c r="E135" s="14">
        <v>6.3700000000000007E-2</v>
      </c>
    </row>
    <row r="136" spans="1:5" x14ac:dyDescent="0.2">
      <c r="A136" s="5" t="s">
        <v>140</v>
      </c>
      <c r="B136" s="6">
        <v>0.10918700000000001</v>
      </c>
      <c r="C136" s="12">
        <v>9.1999999999999998E-3</v>
      </c>
      <c r="D136" s="12">
        <v>7.8100000000000003E-2</v>
      </c>
      <c r="E136" s="13">
        <v>8.0500000000000002E-2</v>
      </c>
    </row>
    <row r="137" spans="1:5" x14ac:dyDescent="0.2">
      <c r="A137" s="5" t="s">
        <v>141</v>
      </c>
      <c r="B137" s="9">
        <v>0.11154</v>
      </c>
      <c r="C137" s="10">
        <v>2.1600000000000001E-2</v>
      </c>
      <c r="D137" s="10">
        <v>0.1014</v>
      </c>
      <c r="E137" s="14">
        <v>0.1123</v>
      </c>
    </row>
    <row r="138" spans="1:5" x14ac:dyDescent="0.2">
      <c r="A138" s="5" t="s">
        <v>142</v>
      </c>
      <c r="B138" s="6">
        <v>0.113097</v>
      </c>
      <c r="C138" s="12">
        <v>1.4E-2</v>
      </c>
      <c r="D138" s="12">
        <v>0.1167</v>
      </c>
      <c r="E138" s="13">
        <v>0.1186</v>
      </c>
    </row>
    <row r="139" spans="1:5" x14ac:dyDescent="0.2">
      <c r="A139" s="5" t="s">
        <v>143</v>
      </c>
      <c r="B139" s="9">
        <v>0.1159</v>
      </c>
      <c r="C139" s="10">
        <v>2.4799999999999999E-2</v>
      </c>
      <c r="D139" s="10">
        <v>0.1444</v>
      </c>
      <c r="E139" s="14">
        <v>0.1444</v>
      </c>
    </row>
    <row r="140" spans="1:5" x14ac:dyDescent="0.2">
      <c r="A140" s="5" t="s">
        <v>144</v>
      </c>
      <c r="B140" s="6">
        <v>0.117393</v>
      </c>
      <c r="C140" s="12">
        <v>1.29E-2</v>
      </c>
      <c r="D140" s="12">
        <v>1.29E-2</v>
      </c>
      <c r="E140" s="13">
        <v>0.14299999999999999</v>
      </c>
    </row>
    <row r="141" spans="1:5" x14ac:dyDescent="0.2">
      <c r="A141" s="5" t="s">
        <v>145</v>
      </c>
      <c r="B141" s="9">
        <v>0.118899</v>
      </c>
      <c r="C141" s="10">
        <v>1.2800000000000001E-2</v>
      </c>
      <c r="D141" s="10">
        <v>2.5899999999999999E-2</v>
      </c>
      <c r="E141" s="14">
        <v>0.16900000000000001</v>
      </c>
    </row>
    <row r="142" spans="1:5" x14ac:dyDescent="0.2">
      <c r="A142" s="5" t="s">
        <v>146</v>
      </c>
      <c r="B142" s="6">
        <v>0.121812</v>
      </c>
      <c r="C142" s="12">
        <v>2.4500000000000001E-2</v>
      </c>
      <c r="D142" s="12">
        <v>5.0999999999999997E-2</v>
      </c>
      <c r="E142" s="13">
        <v>0.18090000000000001</v>
      </c>
    </row>
    <row r="143" spans="1:5" x14ac:dyDescent="0.2">
      <c r="A143" s="5" t="s">
        <v>147</v>
      </c>
      <c r="B143" s="9">
        <v>0.12543699999999999</v>
      </c>
      <c r="C143" s="10">
        <v>2.98E-2</v>
      </c>
      <c r="D143" s="10">
        <v>8.2299999999999998E-2</v>
      </c>
      <c r="E143" s="14">
        <v>0.1951</v>
      </c>
    </row>
    <row r="144" spans="1:5" x14ac:dyDescent="0.2">
      <c r="A144" s="5" t="s">
        <v>148</v>
      </c>
      <c r="B144" s="6">
        <v>0.12690599999999999</v>
      </c>
      <c r="C144" s="12">
        <v>1.17E-2</v>
      </c>
      <c r="D144" s="12">
        <v>9.5000000000000001E-2</v>
      </c>
      <c r="E144" s="13">
        <v>0.19420000000000001</v>
      </c>
    </row>
    <row r="145" spans="1:5" x14ac:dyDescent="0.2">
      <c r="A145" s="5" t="s">
        <v>149</v>
      </c>
      <c r="B145" s="9">
        <v>0.126831</v>
      </c>
      <c r="C145" s="10">
        <v>-5.9999999999999995E-4</v>
      </c>
      <c r="D145" s="10">
        <v>9.4299999999999995E-2</v>
      </c>
      <c r="E145" s="14">
        <v>0.17560000000000001</v>
      </c>
    </row>
    <row r="146" spans="1:5" x14ac:dyDescent="0.2">
      <c r="A146" s="5" t="s">
        <v>150</v>
      </c>
      <c r="B146" s="6">
        <v>0.12695200000000001</v>
      </c>
      <c r="C146" s="12">
        <v>1E-3</v>
      </c>
      <c r="D146" s="12">
        <v>9.5399999999999999E-2</v>
      </c>
      <c r="E146" s="13">
        <v>0.17580000000000001</v>
      </c>
    </row>
    <row r="147" spans="1:5" x14ac:dyDescent="0.2">
      <c r="A147" s="5" t="s">
        <v>151</v>
      </c>
      <c r="B147" s="9">
        <v>0.12662599999999999</v>
      </c>
      <c r="C147" s="10">
        <v>-2.5999999999999999E-3</v>
      </c>
      <c r="D147" s="10">
        <v>9.2600000000000002E-2</v>
      </c>
      <c r="E147" s="14">
        <v>0.1704</v>
      </c>
    </row>
    <row r="148" spans="1:5" x14ac:dyDescent="0.2">
      <c r="A148" s="5" t="s">
        <v>152</v>
      </c>
      <c r="B148" s="6">
        <v>0.12800700000000001</v>
      </c>
      <c r="C148" s="12">
        <v>1.09E-2</v>
      </c>
      <c r="D148" s="12">
        <v>0.1045</v>
      </c>
      <c r="E148" s="13">
        <v>0.1724</v>
      </c>
    </row>
    <row r="149" spans="1:5" x14ac:dyDescent="0.2">
      <c r="A149" s="5" t="s">
        <v>153</v>
      </c>
      <c r="B149" s="9">
        <v>0.129389</v>
      </c>
      <c r="C149" s="10">
        <v>1.0800000000000001E-2</v>
      </c>
      <c r="D149" s="10">
        <v>0.1164</v>
      </c>
      <c r="E149" s="14">
        <v>0.16</v>
      </c>
    </row>
    <row r="150" spans="1:5" x14ac:dyDescent="0.2">
      <c r="A150" s="5" t="s">
        <v>154</v>
      </c>
      <c r="B150" s="6">
        <v>0.12972600000000001</v>
      </c>
      <c r="C150" s="12">
        <v>2.5999999999999999E-3</v>
      </c>
      <c r="D150" s="12">
        <v>0.1193</v>
      </c>
      <c r="E150" s="13">
        <v>0.14699999999999999</v>
      </c>
    </row>
    <row r="151" spans="1:5" x14ac:dyDescent="0.2">
      <c r="A151" s="5" t="s">
        <v>155</v>
      </c>
      <c r="B151" s="9">
        <v>0.13081000000000001</v>
      </c>
      <c r="C151" s="10">
        <v>8.3999999999999995E-3</v>
      </c>
      <c r="D151" s="10">
        <v>0.12859999999999999</v>
      </c>
      <c r="E151" s="14">
        <v>0.12859999999999999</v>
      </c>
    </row>
    <row r="152" spans="1:5" x14ac:dyDescent="0.2">
      <c r="A152" s="5" t="s">
        <v>156</v>
      </c>
      <c r="B152" s="6">
        <v>0.131493</v>
      </c>
      <c r="C152" s="12">
        <v>5.1999999999999998E-3</v>
      </c>
      <c r="D152" s="12">
        <v>5.1999999999999998E-3</v>
      </c>
      <c r="E152" s="13">
        <v>0.1201</v>
      </c>
    </row>
    <row r="153" spans="1:5" x14ac:dyDescent="0.2">
      <c r="A153" s="5" t="s">
        <v>157</v>
      </c>
      <c r="B153" s="9">
        <v>0.13209000000000001</v>
      </c>
      <c r="C153" s="10">
        <v>4.4999999999999997E-3</v>
      </c>
      <c r="D153" s="10">
        <v>9.7999999999999997E-3</v>
      </c>
      <c r="E153" s="14">
        <v>0.1109</v>
      </c>
    </row>
    <row r="154" spans="1:5" x14ac:dyDescent="0.2">
      <c r="A154" s="5" t="s">
        <v>158</v>
      </c>
      <c r="B154" s="6">
        <v>0.13353499999999999</v>
      </c>
      <c r="C154" s="12">
        <v>1.09E-2</v>
      </c>
      <c r="D154" s="12">
        <v>2.0799999999999999E-2</v>
      </c>
      <c r="E154" s="13">
        <v>9.6199999999999994E-2</v>
      </c>
    </row>
    <row r="155" spans="1:5" x14ac:dyDescent="0.2">
      <c r="A155" s="5" t="s">
        <v>159</v>
      </c>
      <c r="B155" s="9">
        <v>0.13405800000000001</v>
      </c>
      <c r="C155" s="10">
        <v>3.8999999999999998E-3</v>
      </c>
      <c r="D155" s="10">
        <v>2.4799999999999999E-2</v>
      </c>
      <c r="E155" s="14">
        <v>6.8699999999999997E-2</v>
      </c>
    </row>
    <row r="156" spans="1:5" x14ac:dyDescent="0.2">
      <c r="A156" s="5" t="s">
        <v>160</v>
      </c>
      <c r="B156" s="6">
        <v>0.134904</v>
      </c>
      <c r="C156" s="12">
        <v>6.3E-3</v>
      </c>
      <c r="D156" s="12">
        <v>3.1300000000000001E-2</v>
      </c>
      <c r="E156" s="13">
        <v>6.3E-2</v>
      </c>
    </row>
    <row r="157" spans="1:5" x14ac:dyDescent="0.2">
      <c r="A157" s="5" t="s">
        <v>161</v>
      </c>
      <c r="B157" s="9">
        <v>0.13728299999999999</v>
      </c>
      <c r="C157" s="10">
        <v>1.7600000000000001E-2</v>
      </c>
      <c r="D157" s="10">
        <v>4.9500000000000002E-2</v>
      </c>
      <c r="E157" s="14">
        <v>8.2400000000000001E-2</v>
      </c>
    </row>
    <row r="158" spans="1:5" x14ac:dyDescent="0.2">
      <c r="A158" s="5" t="s">
        <v>162</v>
      </c>
      <c r="B158" s="6">
        <v>0.137492</v>
      </c>
      <c r="C158" s="12">
        <v>1.5E-3</v>
      </c>
      <c r="D158" s="12">
        <v>5.11E-2</v>
      </c>
      <c r="E158" s="13">
        <v>8.3000000000000004E-2</v>
      </c>
    </row>
    <row r="159" spans="1:5" x14ac:dyDescent="0.2">
      <c r="A159" s="5" t="s">
        <v>163</v>
      </c>
      <c r="B159" s="9">
        <v>0.137267</v>
      </c>
      <c r="C159" s="10">
        <v>-1.6000000000000001E-3</v>
      </c>
      <c r="D159" s="10">
        <v>4.9399999999999999E-2</v>
      </c>
      <c r="E159" s="14">
        <v>8.4000000000000005E-2</v>
      </c>
    </row>
    <row r="160" spans="1:5" x14ac:dyDescent="0.2">
      <c r="A160" s="5" t="s">
        <v>164</v>
      </c>
      <c r="B160" s="6">
        <v>0.137739</v>
      </c>
      <c r="C160" s="12">
        <v>3.3999999999999998E-3</v>
      </c>
      <c r="D160" s="12">
        <v>5.2999999999999999E-2</v>
      </c>
      <c r="E160" s="13">
        <v>7.5999999999999998E-2</v>
      </c>
    </row>
    <row r="161" spans="1:5" x14ac:dyDescent="0.2">
      <c r="A161" s="5" t="s">
        <v>165</v>
      </c>
      <c r="B161" s="9">
        <v>0.13880899999999999</v>
      </c>
      <c r="C161" s="10">
        <v>7.7999999999999996E-3</v>
      </c>
      <c r="D161" s="10">
        <v>6.1199999999999997E-2</v>
      </c>
      <c r="E161" s="14">
        <v>7.2800000000000004E-2</v>
      </c>
    </row>
    <row r="162" spans="1:5" x14ac:dyDescent="0.2">
      <c r="A162" s="5" t="s">
        <v>166</v>
      </c>
      <c r="B162" s="6">
        <v>0.13958200000000001</v>
      </c>
      <c r="C162" s="12">
        <v>5.5999999999999999E-3</v>
      </c>
      <c r="D162" s="12">
        <v>6.7100000000000007E-2</v>
      </c>
      <c r="E162" s="13">
        <v>7.5999999999999998E-2</v>
      </c>
    </row>
    <row r="163" spans="1:5" x14ac:dyDescent="0.2">
      <c r="A163" s="5" t="s">
        <v>167</v>
      </c>
      <c r="B163" s="9">
        <v>0.14019200000000001</v>
      </c>
      <c r="C163" s="10">
        <v>4.4000000000000003E-3</v>
      </c>
      <c r="D163" s="10">
        <v>7.17E-2</v>
      </c>
      <c r="E163" s="14">
        <v>7.17E-2</v>
      </c>
    </row>
    <row r="164" spans="1:5" x14ac:dyDescent="0.2">
      <c r="A164" s="5" t="s">
        <v>168</v>
      </c>
      <c r="B164" s="6">
        <v>0.14158699999999999</v>
      </c>
      <c r="C164" s="12">
        <v>9.9000000000000008E-3</v>
      </c>
      <c r="D164" s="12">
        <v>9.9000000000000008E-3</v>
      </c>
      <c r="E164" s="13">
        <v>7.6799999999999993E-2</v>
      </c>
    </row>
    <row r="165" spans="1:5" x14ac:dyDescent="0.2">
      <c r="A165" s="5" t="s">
        <v>169</v>
      </c>
      <c r="B165" s="9">
        <v>0.14157400000000001</v>
      </c>
      <c r="C165" s="10">
        <v>-1E-4</v>
      </c>
      <c r="D165" s="10">
        <v>9.9000000000000008E-3</v>
      </c>
      <c r="E165" s="14">
        <v>7.1800000000000003E-2</v>
      </c>
    </row>
    <row r="166" spans="1:5" x14ac:dyDescent="0.2">
      <c r="A166" s="5" t="s">
        <v>170</v>
      </c>
      <c r="B166" s="6">
        <v>0.143067</v>
      </c>
      <c r="C166" s="12">
        <v>1.0500000000000001E-2</v>
      </c>
      <c r="D166" s="12">
        <v>2.0500000000000001E-2</v>
      </c>
      <c r="E166" s="13">
        <v>7.1400000000000005E-2</v>
      </c>
    </row>
    <row r="167" spans="1:5" x14ac:dyDescent="0.2">
      <c r="A167" s="5" t="s">
        <v>171</v>
      </c>
      <c r="B167" s="9">
        <v>0.14541999999999999</v>
      </c>
      <c r="C167" s="10">
        <v>1.6400000000000001E-2</v>
      </c>
      <c r="D167" s="10">
        <v>3.73E-2</v>
      </c>
      <c r="E167" s="14">
        <v>8.48E-2</v>
      </c>
    </row>
    <row r="168" spans="1:5" x14ac:dyDescent="0.2">
      <c r="A168" s="5" t="s">
        <v>172</v>
      </c>
      <c r="B168" s="6">
        <v>0.14639099999999999</v>
      </c>
      <c r="C168" s="12">
        <v>6.7000000000000002E-3</v>
      </c>
      <c r="D168" s="12">
        <v>4.4200000000000003E-2</v>
      </c>
      <c r="E168" s="13">
        <v>8.5199999999999998E-2</v>
      </c>
    </row>
    <row r="169" spans="1:5" x14ac:dyDescent="0.2">
      <c r="A169" s="5" t="s">
        <v>173</v>
      </c>
      <c r="B169" s="9">
        <v>0.146952</v>
      </c>
      <c r="C169" s="10">
        <v>3.8E-3</v>
      </c>
      <c r="D169" s="10">
        <v>4.82E-2</v>
      </c>
      <c r="E169" s="14">
        <v>7.0400000000000004E-2</v>
      </c>
    </row>
    <row r="170" spans="1:5" x14ac:dyDescent="0.2">
      <c r="A170" s="5" t="s">
        <v>174</v>
      </c>
      <c r="B170" s="6">
        <v>0.148122</v>
      </c>
      <c r="C170" s="12">
        <v>8.0000000000000002E-3</v>
      </c>
      <c r="D170" s="12">
        <v>5.6599999999999998E-2</v>
      </c>
      <c r="E170" s="13">
        <v>7.7299999999999994E-2</v>
      </c>
    </row>
    <row r="171" spans="1:5" x14ac:dyDescent="0.2">
      <c r="A171" s="5" t="s">
        <v>175</v>
      </c>
      <c r="B171" s="9">
        <v>0.14777199999999999</v>
      </c>
      <c r="C171" s="10">
        <v>-2.3999999999999998E-3</v>
      </c>
      <c r="D171" s="10">
        <v>5.4100000000000002E-2</v>
      </c>
      <c r="E171" s="14">
        <v>7.6499999999999999E-2</v>
      </c>
    </row>
    <row r="172" spans="1:5" x14ac:dyDescent="0.2">
      <c r="A172" s="5" t="s">
        <v>176</v>
      </c>
      <c r="B172" s="6">
        <v>0.14797099999999999</v>
      </c>
      <c r="C172" s="12">
        <v>1.2999999999999999E-3</v>
      </c>
      <c r="D172" s="12">
        <v>5.5500000000000001E-2</v>
      </c>
      <c r="E172" s="13">
        <v>7.4300000000000005E-2</v>
      </c>
    </row>
    <row r="173" spans="1:5" x14ac:dyDescent="0.2">
      <c r="A173" s="5" t="s">
        <v>177</v>
      </c>
      <c r="B173" s="9">
        <v>0.148482</v>
      </c>
      <c r="C173" s="10">
        <v>3.5000000000000001E-3</v>
      </c>
      <c r="D173" s="10">
        <v>5.91E-2</v>
      </c>
      <c r="E173" s="14">
        <v>6.9699999999999998E-2</v>
      </c>
    </row>
    <row r="174" spans="1:5" x14ac:dyDescent="0.2">
      <c r="A174" s="5" t="s">
        <v>178</v>
      </c>
      <c r="B174" s="6">
        <v>0.14951500000000001</v>
      </c>
      <c r="C174" s="12">
        <v>7.0000000000000001E-3</v>
      </c>
      <c r="D174" s="12">
        <v>6.6500000000000004E-2</v>
      </c>
      <c r="E174" s="13">
        <v>7.1199999999999999E-2</v>
      </c>
    </row>
    <row r="175" spans="1:5" x14ac:dyDescent="0.2">
      <c r="A175" s="5" t="s">
        <v>179</v>
      </c>
      <c r="B175" s="9">
        <v>0.149315</v>
      </c>
      <c r="C175" s="10">
        <v>-1.2999999999999999E-3</v>
      </c>
      <c r="D175" s="10">
        <v>6.5100000000000005E-2</v>
      </c>
      <c r="E175" s="14">
        <v>6.5100000000000005E-2</v>
      </c>
    </row>
    <row r="176" spans="1:5" x14ac:dyDescent="0.2">
      <c r="A176" s="5" t="s">
        <v>180</v>
      </c>
      <c r="B176" s="6">
        <v>0.15108199999999999</v>
      </c>
      <c r="C176" s="12">
        <v>1.18E-2</v>
      </c>
      <c r="D176" s="12">
        <v>1.18E-2</v>
      </c>
      <c r="E176" s="13">
        <v>6.7100000000000007E-2</v>
      </c>
    </row>
    <row r="177" spans="1:5" x14ac:dyDescent="0.2">
      <c r="A177" s="5" t="s">
        <v>181</v>
      </c>
      <c r="B177" s="9">
        <v>0.150645</v>
      </c>
      <c r="C177" s="10">
        <v>-2.8999999999999998E-3</v>
      </c>
      <c r="D177" s="10">
        <v>8.8999999999999999E-3</v>
      </c>
      <c r="E177" s="14">
        <v>6.4100000000000004E-2</v>
      </c>
    </row>
    <row r="178" spans="1:5" x14ac:dyDescent="0.2">
      <c r="A178" s="5" t="s">
        <v>182</v>
      </c>
      <c r="B178" s="6">
        <v>0.15189</v>
      </c>
      <c r="C178" s="12">
        <v>8.3000000000000001E-3</v>
      </c>
      <c r="D178" s="12">
        <v>1.72E-2</v>
      </c>
      <c r="E178" s="13">
        <v>6.1699999999999998E-2</v>
      </c>
    </row>
    <row r="179" spans="1:5" x14ac:dyDescent="0.2">
      <c r="A179" s="5" t="s">
        <v>183</v>
      </c>
      <c r="B179" s="9">
        <v>0.15440699999999999</v>
      </c>
      <c r="C179" s="10">
        <v>1.66E-2</v>
      </c>
      <c r="D179" s="10">
        <v>3.4099999999999998E-2</v>
      </c>
      <c r="E179" s="14">
        <v>6.1800000000000001E-2</v>
      </c>
    </row>
    <row r="180" spans="1:5" x14ac:dyDescent="0.2">
      <c r="A180" s="5" t="s">
        <v>184</v>
      </c>
      <c r="B180" s="6">
        <v>0.15578900000000001</v>
      </c>
      <c r="C180" s="12">
        <v>8.8999999999999999E-3</v>
      </c>
      <c r="D180" s="12">
        <v>4.3400000000000001E-2</v>
      </c>
      <c r="E180" s="13">
        <v>6.4199999999999993E-2</v>
      </c>
    </row>
    <row r="181" spans="1:5" x14ac:dyDescent="0.2">
      <c r="A181" s="5" t="s">
        <v>185</v>
      </c>
      <c r="B181" s="9">
        <v>0.15662300000000001</v>
      </c>
      <c r="C181" s="10">
        <v>5.4000000000000003E-3</v>
      </c>
      <c r="D181" s="10">
        <v>4.8899999999999999E-2</v>
      </c>
      <c r="E181" s="14">
        <v>6.5799999999999997E-2</v>
      </c>
    </row>
    <row r="182" spans="1:5" x14ac:dyDescent="0.2">
      <c r="A182" s="5" t="s">
        <v>186</v>
      </c>
      <c r="B182" s="6">
        <v>0.15724399999999999</v>
      </c>
      <c r="C182" s="12">
        <v>4.0000000000000001E-3</v>
      </c>
      <c r="D182" s="12">
        <v>5.3100000000000001E-2</v>
      </c>
      <c r="E182" s="13">
        <v>6.1600000000000002E-2</v>
      </c>
    </row>
    <row r="183" spans="1:5" x14ac:dyDescent="0.2">
      <c r="A183" s="5" t="s">
        <v>187</v>
      </c>
      <c r="B183" s="9">
        <v>0.157829</v>
      </c>
      <c r="C183" s="10">
        <v>3.7000000000000002E-3</v>
      </c>
      <c r="D183" s="10">
        <v>5.7000000000000002E-2</v>
      </c>
      <c r="E183" s="14">
        <v>6.8099999999999994E-2</v>
      </c>
    </row>
    <row r="184" spans="1:5" x14ac:dyDescent="0.2">
      <c r="A184" s="5" t="s">
        <v>188</v>
      </c>
      <c r="B184" s="6">
        <v>0.15884999999999999</v>
      </c>
      <c r="C184" s="12">
        <v>6.4999999999999997E-3</v>
      </c>
      <c r="D184" s="12">
        <v>6.3899999999999998E-2</v>
      </c>
      <c r="E184" s="13">
        <v>7.3499999999999996E-2</v>
      </c>
    </row>
    <row r="185" spans="1:5" x14ac:dyDescent="0.2">
      <c r="A185" s="5" t="s">
        <v>189</v>
      </c>
      <c r="B185" s="9">
        <v>0.16090599999999999</v>
      </c>
      <c r="C185" s="10">
        <v>1.29E-2</v>
      </c>
      <c r="D185" s="10">
        <v>7.7600000000000002E-2</v>
      </c>
      <c r="E185" s="14">
        <v>8.3699999999999997E-2</v>
      </c>
    </row>
    <row r="186" spans="1:5" x14ac:dyDescent="0.2">
      <c r="A186" s="5" t="s">
        <v>190</v>
      </c>
      <c r="B186" s="6">
        <v>0.16131499999999999</v>
      </c>
      <c r="C186" s="12">
        <v>2.5000000000000001E-3</v>
      </c>
      <c r="D186" s="12">
        <v>8.0399999999999999E-2</v>
      </c>
      <c r="E186" s="13">
        <v>7.8899999999999998E-2</v>
      </c>
    </row>
    <row r="187" spans="1:5" x14ac:dyDescent="0.2">
      <c r="A187" s="5" t="s">
        <v>191</v>
      </c>
      <c r="B187" s="9">
        <v>0.16219800000000001</v>
      </c>
      <c r="C187" s="10">
        <v>5.4999999999999997E-3</v>
      </c>
      <c r="D187" s="10">
        <v>8.6300000000000002E-2</v>
      </c>
      <c r="E187" s="14">
        <v>8.6300000000000002E-2</v>
      </c>
    </row>
    <row r="188" spans="1:5" x14ac:dyDescent="0.2">
      <c r="A188" s="5" t="s">
        <v>192</v>
      </c>
      <c r="B188" s="6">
        <v>0.16219500000000001</v>
      </c>
      <c r="C188" s="12">
        <v>0</v>
      </c>
      <c r="D188" s="12">
        <v>0</v>
      </c>
      <c r="E188" s="13">
        <v>7.3599999999999999E-2</v>
      </c>
    </row>
    <row r="189" spans="1:5" x14ac:dyDescent="0.2">
      <c r="A189" s="5" t="s">
        <v>193</v>
      </c>
      <c r="B189" s="9">
        <v>0.16223199999999999</v>
      </c>
      <c r="C189" s="10">
        <v>2.0000000000000001E-4</v>
      </c>
      <c r="D189" s="10">
        <v>2.0000000000000001E-4</v>
      </c>
      <c r="E189" s="14">
        <v>7.6899999999999996E-2</v>
      </c>
    </row>
    <row r="190" spans="1:5" x14ac:dyDescent="0.2">
      <c r="A190" s="5" t="s">
        <v>194</v>
      </c>
      <c r="B190" s="6">
        <v>0.16361200000000001</v>
      </c>
      <c r="C190" s="12">
        <v>8.5000000000000006E-3</v>
      </c>
      <c r="D190" s="12">
        <v>8.6999999999999994E-3</v>
      </c>
      <c r="E190" s="13">
        <v>7.7200000000000005E-2</v>
      </c>
    </row>
    <row r="191" spans="1:5" x14ac:dyDescent="0.2">
      <c r="A191" s="5" t="s">
        <v>195</v>
      </c>
      <c r="B191" s="9">
        <v>0.165881</v>
      </c>
      <c r="C191" s="10">
        <v>1.3899999999999999E-2</v>
      </c>
      <c r="D191" s="10">
        <v>2.2700000000000001E-2</v>
      </c>
      <c r="E191" s="14">
        <v>7.4300000000000005E-2</v>
      </c>
    </row>
    <row r="192" spans="1:5" x14ac:dyDescent="0.2">
      <c r="A192" s="5" t="s">
        <v>196</v>
      </c>
      <c r="B192" s="6">
        <v>0.166714</v>
      </c>
      <c r="C192" s="12">
        <v>5.0000000000000001E-3</v>
      </c>
      <c r="D192" s="12">
        <v>2.7799999999999998E-2</v>
      </c>
      <c r="E192" s="13">
        <v>7.0099999999999996E-2</v>
      </c>
    </row>
    <row r="193" spans="1:5" x14ac:dyDescent="0.2">
      <c r="A193" s="5" t="s">
        <v>197</v>
      </c>
      <c r="B193" s="9">
        <v>0.16847100000000001</v>
      </c>
      <c r="C193" s="10">
        <v>1.0500000000000001E-2</v>
      </c>
      <c r="D193" s="10">
        <v>3.8699999999999998E-2</v>
      </c>
      <c r="E193" s="14">
        <v>7.5600000000000001E-2</v>
      </c>
    </row>
    <row r="194" spans="1:5" x14ac:dyDescent="0.2">
      <c r="A194" s="5" t="s">
        <v>198</v>
      </c>
      <c r="B194" s="6">
        <v>0.16894400000000001</v>
      </c>
      <c r="C194" s="12">
        <v>2.8E-3</v>
      </c>
      <c r="D194" s="12">
        <v>4.1599999999999998E-2</v>
      </c>
      <c r="E194" s="13">
        <v>7.4399999999999994E-2</v>
      </c>
    </row>
    <row r="195" spans="1:5" x14ac:dyDescent="0.2">
      <c r="A195" s="5" t="s">
        <v>199</v>
      </c>
      <c r="B195" s="9">
        <v>0.16797000000000001</v>
      </c>
      <c r="C195" s="10">
        <v>-5.7999999999999996E-3</v>
      </c>
      <c r="D195" s="10">
        <v>3.56E-2</v>
      </c>
      <c r="E195" s="14">
        <v>6.4299999999999996E-2</v>
      </c>
    </row>
    <row r="196" spans="1:5" x14ac:dyDescent="0.2">
      <c r="A196" s="5" t="s">
        <v>200</v>
      </c>
      <c r="B196" s="6">
        <v>0.16919000000000001</v>
      </c>
      <c r="C196" s="12">
        <v>7.3000000000000001E-3</v>
      </c>
      <c r="D196" s="12">
        <v>4.3099999999999999E-2</v>
      </c>
      <c r="E196" s="13">
        <v>6.5100000000000005E-2</v>
      </c>
    </row>
    <row r="197" spans="1:5" x14ac:dyDescent="0.2">
      <c r="A197" s="5" t="s">
        <v>201</v>
      </c>
      <c r="B197" s="9">
        <v>0.16930100000000001</v>
      </c>
      <c r="C197" s="10">
        <v>6.9999999999999999E-4</v>
      </c>
      <c r="D197" s="10">
        <v>4.3799999999999999E-2</v>
      </c>
      <c r="E197" s="14">
        <v>5.2200000000000003E-2</v>
      </c>
    </row>
    <row r="198" spans="1:5" x14ac:dyDescent="0.2">
      <c r="A198" s="5" t="s">
        <v>202</v>
      </c>
      <c r="B198" s="6">
        <v>0.17119300000000001</v>
      </c>
      <c r="C198" s="12">
        <v>1.12E-2</v>
      </c>
      <c r="D198" s="12">
        <v>5.5500000000000001E-2</v>
      </c>
      <c r="E198" s="13">
        <v>6.1199999999999997E-2</v>
      </c>
    </row>
    <row r="199" spans="1:5" x14ac:dyDescent="0.2">
      <c r="A199" s="5" t="s">
        <v>203</v>
      </c>
      <c r="B199" s="9">
        <v>0.172873</v>
      </c>
      <c r="C199" s="10">
        <v>9.7999999999999997E-3</v>
      </c>
      <c r="D199" s="10">
        <v>6.5799999999999997E-2</v>
      </c>
      <c r="E199" s="14">
        <v>6.5799999999999997E-2</v>
      </c>
    </row>
    <row r="200" spans="1:5" x14ac:dyDescent="0.2">
      <c r="A200" s="5" t="s">
        <v>204</v>
      </c>
      <c r="B200" s="6">
        <v>0.17560100000000001</v>
      </c>
      <c r="C200" s="12">
        <v>1.5800000000000002E-2</v>
      </c>
      <c r="D200" s="12">
        <v>1.5800000000000002E-2</v>
      </c>
      <c r="E200" s="13">
        <v>8.2600000000000007E-2</v>
      </c>
    </row>
    <row r="201" spans="1:5" x14ac:dyDescent="0.2">
      <c r="A201" s="5" t="s">
        <v>205</v>
      </c>
      <c r="B201" s="9">
        <v>0.17708199999999999</v>
      </c>
      <c r="C201" s="10">
        <v>8.3999999999999995E-3</v>
      </c>
      <c r="D201" s="10">
        <v>2.4299999999999999E-2</v>
      </c>
      <c r="E201" s="14">
        <v>9.1499999999999998E-2</v>
      </c>
    </row>
    <row r="202" spans="1:5" x14ac:dyDescent="0.2">
      <c r="A202" s="5" t="s">
        <v>206</v>
      </c>
      <c r="B202" s="6">
        <v>0.17883499999999999</v>
      </c>
      <c r="C202" s="12">
        <v>9.9000000000000008E-3</v>
      </c>
      <c r="D202" s="12">
        <v>3.4500000000000003E-2</v>
      </c>
      <c r="E202" s="13">
        <v>9.2999999999999999E-2</v>
      </c>
    </row>
    <row r="203" spans="1:5" x14ac:dyDescent="0.2">
      <c r="A203" s="5" t="s">
        <v>207</v>
      </c>
      <c r="B203" s="9">
        <v>0.18210100000000001</v>
      </c>
      <c r="C203" s="10">
        <v>1.83E-2</v>
      </c>
      <c r="D203" s="10">
        <v>5.3400000000000003E-2</v>
      </c>
      <c r="E203" s="14">
        <v>9.7799999999999998E-2</v>
      </c>
    </row>
    <row r="204" spans="1:5" x14ac:dyDescent="0.2">
      <c r="A204" s="5" t="s">
        <v>208</v>
      </c>
      <c r="B204" s="6">
        <v>0.184281</v>
      </c>
      <c r="C204" s="12">
        <v>1.2E-2</v>
      </c>
      <c r="D204" s="12">
        <v>6.6000000000000003E-2</v>
      </c>
      <c r="E204" s="13">
        <v>0.10539999999999999</v>
      </c>
    </row>
    <row r="205" spans="1:5" x14ac:dyDescent="0.2">
      <c r="A205" s="5" t="s">
        <v>209</v>
      </c>
      <c r="B205" s="9">
        <v>0.18531400000000001</v>
      </c>
      <c r="C205" s="10">
        <v>5.5999999999999999E-3</v>
      </c>
      <c r="D205" s="10">
        <v>7.1999999999999995E-2</v>
      </c>
      <c r="E205" s="14">
        <v>0.1</v>
      </c>
    </row>
    <row r="206" spans="1:5" x14ac:dyDescent="0.2">
      <c r="A206" s="5" t="s">
        <v>210</v>
      </c>
      <c r="B206" s="6">
        <v>0.18785299999999999</v>
      </c>
      <c r="C206" s="12">
        <v>1.37E-2</v>
      </c>
      <c r="D206" s="12">
        <v>8.6699999999999999E-2</v>
      </c>
      <c r="E206" s="13">
        <v>0.1119</v>
      </c>
    </row>
    <row r="207" spans="1:5" x14ac:dyDescent="0.2">
      <c r="A207" s="5" t="s">
        <v>211</v>
      </c>
      <c r="B207" s="9">
        <v>0.189858</v>
      </c>
      <c r="C207" s="10">
        <v>1.0699999999999999E-2</v>
      </c>
      <c r="D207" s="10">
        <v>9.8299999999999998E-2</v>
      </c>
      <c r="E207" s="14">
        <v>0.1303</v>
      </c>
    </row>
    <row r="208" spans="1:5" x14ac:dyDescent="0.2">
      <c r="A208" s="5" t="s">
        <v>212</v>
      </c>
      <c r="B208" s="6">
        <v>0.191415</v>
      </c>
      <c r="C208" s="12">
        <v>8.2000000000000007E-3</v>
      </c>
      <c r="D208" s="12">
        <v>0.10730000000000001</v>
      </c>
      <c r="E208" s="13">
        <v>0.13139999999999999</v>
      </c>
    </row>
    <row r="209" spans="1:5" x14ac:dyDescent="0.2">
      <c r="A209" s="5" t="s">
        <v>213</v>
      </c>
      <c r="B209" s="9">
        <v>0.194106</v>
      </c>
      <c r="C209" s="10">
        <v>1.41E-2</v>
      </c>
      <c r="D209" s="10">
        <v>0.12280000000000001</v>
      </c>
      <c r="E209" s="14">
        <v>0.14649999999999999</v>
      </c>
    </row>
    <row r="210" spans="1:5" x14ac:dyDescent="0.2">
      <c r="A210" s="5" t="s">
        <v>214</v>
      </c>
      <c r="B210" s="6">
        <v>0.196185</v>
      </c>
      <c r="C210" s="12">
        <v>1.0699999999999999E-2</v>
      </c>
      <c r="D210" s="12">
        <v>0.13489999999999999</v>
      </c>
      <c r="E210" s="13">
        <v>0.14599999999999999</v>
      </c>
    </row>
    <row r="211" spans="1:5" x14ac:dyDescent="0.2">
      <c r="A211" s="5" t="s">
        <v>215</v>
      </c>
      <c r="B211" s="9">
        <v>0.197131</v>
      </c>
      <c r="C211" s="10">
        <v>4.7999999999999996E-3</v>
      </c>
      <c r="D211" s="10">
        <v>0.14030000000000001</v>
      </c>
      <c r="E211" s="14">
        <v>0.14030000000000001</v>
      </c>
    </row>
    <row r="212" spans="1:5" x14ac:dyDescent="0.2">
      <c r="A212" s="5" t="s">
        <v>216</v>
      </c>
      <c r="B212" s="6">
        <v>0.19930700000000001</v>
      </c>
      <c r="C212" s="12">
        <v>1.0999999999999999E-2</v>
      </c>
      <c r="D212" s="12">
        <v>1.0999999999999999E-2</v>
      </c>
      <c r="E212" s="13">
        <v>0.13500000000000001</v>
      </c>
    </row>
    <row r="213" spans="1:5" x14ac:dyDescent="0.2">
      <c r="A213" s="5" t="s">
        <v>217</v>
      </c>
      <c r="B213" s="9">
        <v>0.201597</v>
      </c>
      <c r="C213" s="10">
        <v>1.15E-2</v>
      </c>
      <c r="D213" s="10">
        <v>2.2700000000000001E-2</v>
      </c>
      <c r="E213" s="14">
        <v>0.1384</v>
      </c>
    </row>
    <row r="214" spans="1:5" x14ac:dyDescent="0.2">
      <c r="A214" s="5" t="s">
        <v>218</v>
      </c>
      <c r="B214" s="6">
        <v>0.20357500000000001</v>
      </c>
      <c r="C214" s="12">
        <v>9.7999999999999997E-3</v>
      </c>
      <c r="D214" s="12">
        <v>3.27E-2</v>
      </c>
      <c r="E214" s="13">
        <v>0.13830000000000001</v>
      </c>
    </row>
    <row r="215" spans="1:5" x14ac:dyDescent="0.2">
      <c r="A215" s="5" t="s">
        <v>219</v>
      </c>
      <c r="B215" s="9">
        <v>0.20661299999999999</v>
      </c>
      <c r="C215" s="10">
        <v>1.49E-2</v>
      </c>
      <c r="D215" s="10">
        <v>4.8099999999999997E-2</v>
      </c>
      <c r="E215" s="14">
        <v>0.1346</v>
      </c>
    </row>
    <row r="216" spans="1:5" x14ac:dyDescent="0.2">
      <c r="A216" s="5" t="s">
        <v>220</v>
      </c>
      <c r="B216" s="6">
        <v>0.20827100000000001</v>
      </c>
      <c r="C216" s="12">
        <v>8.0000000000000002E-3</v>
      </c>
      <c r="D216" s="12">
        <v>5.6500000000000002E-2</v>
      </c>
      <c r="E216" s="13">
        <v>0.13020000000000001</v>
      </c>
    </row>
    <row r="217" spans="1:5" x14ac:dyDescent="0.2">
      <c r="A217" s="5" t="s">
        <v>221</v>
      </c>
      <c r="B217" s="9">
        <v>0.21046200000000001</v>
      </c>
      <c r="C217" s="10">
        <v>1.0500000000000001E-2</v>
      </c>
      <c r="D217" s="10">
        <v>6.7599999999999993E-2</v>
      </c>
      <c r="E217" s="14">
        <v>0.13569999999999999</v>
      </c>
    </row>
    <row r="218" spans="1:5" x14ac:dyDescent="0.2">
      <c r="A218" s="5" t="s">
        <v>222</v>
      </c>
      <c r="B218" s="6">
        <v>0.21291499999999999</v>
      </c>
      <c r="C218" s="12">
        <v>1.17E-2</v>
      </c>
      <c r="D218" s="12">
        <v>8.0100000000000005E-2</v>
      </c>
      <c r="E218" s="13">
        <v>0.13339999999999999</v>
      </c>
    </row>
    <row r="219" spans="1:5" x14ac:dyDescent="0.2">
      <c r="A219" s="5" t="s">
        <v>223</v>
      </c>
      <c r="B219" s="9">
        <v>0.21435699999999999</v>
      </c>
      <c r="C219" s="10">
        <v>6.7999999999999996E-3</v>
      </c>
      <c r="D219" s="10">
        <v>8.7400000000000005E-2</v>
      </c>
      <c r="E219" s="14">
        <v>0.129</v>
      </c>
    </row>
    <row r="220" spans="1:5" x14ac:dyDescent="0.2">
      <c r="A220" s="5" t="s">
        <v>224</v>
      </c>
      <c r="B220" s="6">
        <v>0.21745600000000001</v>
      </c>
      <c r="C220" s="12">
        <v>1.4500000000000001E-2</v>
      </c>
      <c r="D220" s="12">
        <v>0.1031</v>
      </c>
      <c r="E220" s="13">
        <v>0.13600000000000001</v>
      </c>
    </row>
    <row r="221" spans="1:5" x14ac:dyDescent="0.2">
      <c r="A221" s="5" t="s">
        <v>225</v>
      </c>
      <c r="B221" s="9">
        <v>0.22174199999999999</v>
      </c>
      <c r="C221" s="10">
        <v>1.9699999999999999E-2</v>
      </c>
      <c r="D221" s="10">
        <v>0.12479999999999999</v>
      </c>
      <c r="E221" s="14">
        <v>0.1424</v>
      </c>
    </row>
    <row r="222" spans="1:5" x14ac:dyDescent="0.2">
      <c r="A222" s="5" t="s">
        <v>226</v>
      </c>
      <c r="B222" s="6">
        <v>0.22425700000000001</v>
      </c>
      <c r="C222" s="12">
        <v>1.1299999999999999E-2</v>
      </c>
      <c r="D222" s="12">
        <v>0.1376</v>
      </c>
      <c r="E222" s="13">
        <v>0.1431</v>
      </c>
    </row>
    <row r="223" spans="1:5" x14ac:dyDescent="0.2">
      <c r="A223" s="5" t="s">
        <v>227</v>
      </c>
      <c r="B223" s="9">
        <v>0.224714</v>
      </c>
      <c r="C223" s="10">
        <v>2E-3</v>
      </c>
      <c r="D223" s="10">
        <v>0.1399</v>
      </c>
      <c r="E223" s="14">
        <v>0.1399</v>
      </c>
    </row>
    <row r="224" spans="1:5" x14ac:dyDescent="0.2">
      <c r="A224" s="5" t="s">
        <v>228</v>
      </c>
      <c r="B224" s="6">
        <v>0.22711400000000001</v>
      </c>
      <c r="C224" s="12">
        <v>1.0699999999999999E-2</v>
      </c>
      <c r="D224" s="12">
        <v>1.0699999999999999E-2</v>
      </c>
      <c r="E224" s="13">
        <v>0.13950000000000001</v>
      </c>
    </row>
    <row r="225" spans="1:5" x14ac:dyDescent="0.2">
      <c r="A225" s="5" t="s">
        <v>229</v>
      </c>
      <c r="B225" s="9">
        <v>0.231707</v>
      </c>
      <c r="C225" s="10">
        <v>2.0199999999999999E-2</v>
      </c>
      <c r="D225" s="10">
        <v>3.1099999999999999E-2</v>
      </c>
      <c r="E225" s="14">
        <v>0.14940000000000001</v>
      </c>
    </row>
    <row r="226" spans="1:5" x14ac:dyDescent="0.2">
      <c r="A226" s="5" t="s">
        <v>230</v>
      </c>
      <c r="B226" s="6">
        <v>0.23971600000000001</v>
      </c>
      <c r="C226" s="12">
        <v>3.4599999999999999E-2</v>
      </c>
      <c r="D226" s="12">
        <v>6.6799999999999998E-2</v>
      </c>
      <c r="E226" s="13">
        <v>0.17749999999999999</v>
      </c>
    </row>
    <row r="227" spans="1:5" x14ac:dyDescent="0.2">
      <c r="A227" s="5" t="s">
        <v>231</v>
      </c>
      <c r="B227" s="9">
        <v>0.24812400000000001</v>
      </c>
      <c r="C227" s="10">
        <v>3.5099999999999999E-2</v>
      </c>
      <c r="D227" s="10">
        <v>0.1042</v>
      </c>
      <c r="E227" s="14">
        <v>0.2009</v>
      </c>
    </row>
    <row r="228" spans="1:5" x14ac:dyDescent="0.2">
      <c r="A228" s="5" t="s">
        <v>232</v>
      </c>
      <c r="B228" s="6">
        <v>0.25555299999999997</v>
      </c>
      <c r="C228" s="12">
        <v>2.9899999999999999E-2</v>
      </c>
      <c r="D228" s="12">
        <v>0.13719999999999999</v>
      </c>
      <c r="E228" s="13">
        <v>0.22700000000000001</v>
      </c>
    </row>
    <row r="229" spans="1:5" x14ac:dyDescent="0.2">
      <c r="A229" s="5" t="s">
        <v>233</v>
      </c>
      <c r="B229" s="9">
        <v>0.26048900000000003</v>
      </c>
      <c r="C229" s="10">
        <v>1.9300000000000001E-2</v>
      </c>
      <c r="D229" s="10">
        <v>0.15920000000000001</v>
      </c>
      <c r="E229" s="14">
        <v>0.23769999999999999</v>
      </c>
    </row>
    <row r="230" spans="1:5" x14ac:dyDescent="0.2">
      <c r="A230" s="5" t="s">
        <v>234</v>
      </c>
      <c r="B230" s="6">
        <v>0.26567299999999999</v>
      </c>
      <c r="C230" s="12">
        <v>1.9900000000000001E-2</v>
      </c>
      <c r="D230" s="12">
        <v>0.18229999999999999</v>
      </c>
      <c r="E230" s="13">
        <v>0.24779999999999999</v>
      </c>
    </row>
    <row r="231" spans="1:5" x14ac:dyDescent="0.2">
      <c r="A231" s="5" t="s">
        <v>235</v>
      </c>
      <c r="B231" s="9">
        <v>0.26459199999999999</v>
      </c>
      <c r="C231" s="10">
        <v>-4.1000000000000003E-3</v>
      </c>
      <c r="D231" s="10">
        <v>0.17749999999999999</v>
      </c>
      <c r="E231" s="14">
        <v>0.2344</v>
      </c>
    </row>
    <row r="232" spans="1:5" x14ac:dyDescent="0.2">
      <c r="A232" s="5" t="s">
        <v>236</v>
      </c>
      <c r="B232" s="6">
        <v>0.26825199999999999</v>
      </c>
      <c r="C232" s="12">
        <v>1.38E-2</v>
      </c>
      <c r="D232" s="12">
        <v>0.19370000000000001</v>
      </c>
      <c r="E232" s="13">
        <v>0.2336</v>
      </c>
    </row>
    <row r="233" spans="1:5" x14ac:dyDescent="0.2">
      <c r="A233" s="5" t="s">
        <v>237</v>
      </c>
      <c r="B233" s="9">
        <v>0.269731</v>
      </c>
      <c r="C233" s="10">
        <v>5.4999999999999997E-3</v>
      </c>
      <c r="D233" s="10">
        <v>0.20030000000000001</v>
      </c>
      <c r="E233" s="14">
        <v>0.21640000000000001</v>
      </c>
    </row>
    <row r="234" spans="1:5" x14ac:dyDescent="0.2">
      <c r="A234" s="5" t="s">
        <v>238</v>
      </c>
      <c r="B234" s="6">
        <v>0.275584</v>
      </c>
      <c r="C234" s="12">
        <v>2.1700000000000001E-2</v>
      </c>
      <c r="D234" s="12">
        <v>0.22639999999999999</v>
      </c>
      <c r="E234" s="13">
        <v>0.22889999999999999</v>
      </c>
    </row>
    <row r="235" spans="1:5" x14ac:dyDescent="0.2">
      <c r="A235" s="5" t="s">
        <v>239</v>
      </c>
      <c r="B235" s="9">
        <v>0.278833</v>
      </c>
      <c r="C235" s="10">
        <v>1.18E-2</v>
      </c>
      <c r="D235" s="10">
        <v>0.24079999999999999</v>
      </c>
      <c r="E235" s="14">
        <v>0.24079999999999999</v>
      </c>
    </row>
    <row r="236" spans="1:5" x14ac:dyDescent="0.2">
      <c r="A236" s="5" t="s">
        <v>240</v>
      </c>
      <c r="B236" s="6">
        <v>0.28679199999999999</v>
      </c>
      <c r="C236" s="12">
        <v>2.8500000000000001E-2</v>
      </c>
      <c r="D236" s="12">
        <v>2.8500000000000001E-2</v>
      </c>
      <c r="E236" s="13">
        <v>0.26279999999999998</v>
      </c>
    </row>
    <row r="237" spans="1:5" x14ac:dyDescent="0.2">
      <c r="A237" s="5" t="s">
        <v>241</v>
      </c>
      <c r="B237" s="9">
        <v>0.29406399999999999</v>
      </c>
      <c r="C237" s="10">
        <v>2.5399999999999999E-2</v>
      </c>
      <c r="D237" s="10">
        <v>5.4600000000000003E-2</v>
      </c>
      <c r="E237" s="14">
        <v>0.26910000000000001</v>
      </c>
    </row>
    <row r="238" spans="1:5" x14ac:dyDescent="0.2">
      <c r="A238" s="5" t="s">
        <v>242</v>
      </c>
      <c r="B238" s="6">
        <v>0.303728</v>
      </c>
      <c r="C238" s="12">
        <v>3.2899999999999999E-2</v>
      </c>
      <c r="D238" s="12">
        <v>8.9300000000000004E-2</v>
      </c>
      <c r="E238" s="13">
        <v>0.26700000000000002</v>
      </c>
    </row>
    <row r="239" spans="1:5" x14ac:dyDescent="0.2">
      <c r="A239" s="5" t="s">
        <v>243</v>
      </c>
      <c r="B239" s="9">
        <v>0.311975</v>
      </c>
      <c r="C239" s="10">
        <v>2.7199999999999998E-2</v>
      </c>
      <c r="D239" s="10">
        <v>0.11890000000000001</v>
      </c>
      <c r="E239" s="14">
        <v>0.25729999999999997</v>
      </c>
    </row>
    <row r="240" spans="1:5" x14ac:dyDescent="0.2">
      <c r="A240" s="5" t="s">
        <v>244</v>
      </c>
      <c r="B240" s="6">
        <v>0.31567299999999998</v>
      </c>
      <c r="C240" s="12">
        <v>1.1900000000000001E-2</v>
      </c>
      <c r="D240" s="12">
        <v>0.1321</v>
      </c>
      <c r="E240" s="13">
        <v>0.23530000000000001</v>
      </c>
    </row>
    <row r="241" spans="1:5" x14ac:dyDescent="0.2">
      <c r="A241" s="5" t="s">
        <v>245</v>
      </c>
      <c r="B241" s="9">
        <v>0.318967</v>
      </c>
      <c r="C241" s="10">
        <v>1.04E-2</v>
      </c>
      <c r="D241" s="10">
        <v>0.1439</v>
      </c>
      <c r="E241" s="14">
        <v>0.22450000000000001</v>
      </c>
    </row>
    <row r="242" spans="1:5" x14ac:dyDescent="0.2">
      <c r="A242" s="5" t="s">
        <v>246</v>
      </c>
      <c r="B242" s="6">
        <v>0.32199800000000001</v>
      </c>
      <c r="C242" s="12">
        <v>9.4999999999999998E-3</v>
      </c>
      <c r="D242" s="12">
        <v>0.15479999999999999</v>
      </c>
      <c r="E242" s="13">
        <v>0.21199999999999999</v>
      </c>
    </row>
    <row r="243" spans="1:5" x14ac:dyDescent="0.2">
      <c r="A243" s="5" t="s">
        <v>247</v>
      </c>
      <c r="B243" s="9">
        <v>0.32296599999999998</v>
      </c>
      <c r="C243" s="10">
        <v>3.0000000000000001E-3</v>
      </c>
      <c r="D243" s="10">
        <v>0.1583</v>
      </c>
      <c r="E243" s="14">
        <v>0.22059999999999999</v>
      </c>
    </row>
    <row r="244" spans="1:5" x14ac:dyDescent="0.2">
      <c r="A244" s="5" t="s">
        <v>248</v>
      </c>
      <c r="B244" s="6">
        <v>0.327961</v>
      </c>
      <c r="C244" s="12">
        <v>1.55E-2</v>
      </c>
      <c r="D244" s="12">
        <v>0.1762</v>
      </c>
      <c r="E244" s="13">
        <v>0.22259999999999999</v>
      </c>
    </row>
    <row r="245" spans="1:5" x14ac:dyDescent="0.2">
      <c r="A245" s="5" t="s">
        <v>249</v>
      </c>
      <c r="B245" s="9">
        <v>0.34174599999999999</v>
      </c>
      <c r="C245" s="10">
        <v>4.2000000000000003E-2</v>
      </c>
      <c r="D245" s="10">
        <v>0.22559999999999999</v>
      </c>
      <c r="E245" s="14">
        <v>0.26700000000000002</v>
      </c>
    </row>
    <row r="246" spans="1:5" x14ac:dyDescent="0.2">
      <c r="A246" s="5" t="s">
        <v>250</v>
      </c>
      <c r="B246" s="6">
        <v>0.34564499999999998</v>
      </c>
      <c r="C246" s="12">
        <v>1.14E-2</v>
      </c>
      <c r="D246" s="12">
        <v>0.23960000000000001</v>
      </c>
      <c r="E246" s="13">
        <v>0.25419999999999998</v>
      </c>
    </row>
    <row r="247" spans="1:5" x14ac:dyDescent="0.2">
      <c r="A247" s="5" t="s">
        <v>251</v>
      </c>
      <c r="B247" s="9">
        <v>0.35230600000000001</v>
      </c>
      <c r="C247" s="10">
        <v>1.9300000000000001E-2</v>
      </c>
      <c r="D247" s="10">
        <v>0.26350000000000001</v>
      </c>
      <c r="E247" s="14">
        <v>0.26350000000000001</v>
      </c>
    </row>
    <row r="248" spans="1:5" x14ac:dyDescent="0.2">
      <c r="A248" s="5" t="s">
        <v>252</v>
      </c>
      <c r="B248" s="6">
        <v>0.3624</v>
      </c>
      <c r="C248" s="12">
        <v>2.86E-2</v>
      </c>
      <c r="D248" s="12">
        <v>2.86E-2</v>
      </c>
      <c r="E248" s="13">
        <v>0.2636</v>
      </c>
    </row>
    <row r="249" spans="1:5" x14ac:dyDescent="0.2">
      <c r="A249" s="5" t="s">
        <v>253</v>
      </c>
      <c r="B249" s="9">
        <v>0.36843700000000001</v>
      </c>
      <c r="C249" s="10">
        <v>1.67E-2</v>
      </c>
      <c r="D249" s="10">
        <v>4.58E-2</v>
      </c>
      <c r="E249" s="14">
        <v>0.25290000000000001</v>
      </c>
    </row>
    <row r="250" spans="1:5" x14ac:dyDescent="0.2">
      <c r="A250" s="5" t="s">
        <v>254</v>
      </c>
      <c r="B250" s="6">
        <v>0.378548</v>
      </c>
      <c r="C250" s="12">
        <v>2.7400000000000001E-2</v>
      </c>
      <c r="D250" s="12">
        <v>7.4499999999999997E-2</v>
      </c>
      <c r="E250" s="13">
        <v>0.24629999999999999</v>
      </c>
    </row>
    <row r="251" spans="1:5" x14ac:dyDescent="0.2">
      <c r="A251" s="5" t="s">
        <v>255</v>
      </c>
      <c r="B251" s="9">
        <v>0.38805299999999998</v>
      </c>
      <c r="C251" s="10">
        <v>2.5100000000000001E-2</v>
      </c>
      <c r="D251" s="10">
        <v>0.10150000000000001</v>
      </c>
      <c r="E251" s="14">
        <v>0.24390000000000001</v>
      </c>
    </row>
    <row r="252" spans="1:5" x14ac:dyDescent="0.2">
      <c r="A252" s="5" t="s">
        <v>256</v>
      </c>
      <c r="B252" s="6">
        <v>0.39515299999999998</v>
      </c>
      <c r="C252" s="12">
        <v>1.83E-2</v>
      </c>
      <c r="D252" s="12">
        <v>0.1216</v>
      </c>
      <c r="E252" s="13">
        <v>0.25180000000000002</v>
      </c>
    </row>
    <row r="253" spans="1:5" x14ac:dyDescent="0.2">
      <c r="A253" s="5" t="s">
        <v>257</v>
      </c>
      <c r="B253" s="9">
        <v>0.39806399999999997</v>
      </c>
      <c r="C253" s="10">
        <v>7.4000000000000003E-3</v>
      </c>
      <c r="D253" s="10">
        <v>0.12989999999999999</v>
      </c>
      <c r="E253" s="14">
        <v>0.248</v>
      </c>
    </row>
    <row r="254" spans="1:5" x14ac:dyDescent="0.2">
      <c r="A254" s="5" t="s">
        <v>258</v>
      </c>
      <c r="B254" s="6">
        <v>0.40043699999999999</v>
      </c>
      <c r="C254" s="12">
        <v>6.0000000000000001E-3</v>
      </c>
      <c r="D254" s="12">
        <v>0.1366</v>
      </c>
      <c r="E254" s="13">
        <v>0.24360000000000001</v>
      </c>
    </row>
    <row r="255" spans="1:5" x14ac:dyDescent="0.2">
      <c r="A255" s="5" t="s">
        <v>259</v>
      </c>
      <c r="B255" s="9">
        <v>0.40044200000000002</v>
      </c>
      <c r="C255" s="10">
        <v>0</v>
      </c>
      <c r="D255" s="10">
        <v>0.1366</v>
      </c>
      <c r="E255" s="14">
        <v>0.2399</v>
      </c>
    </row>
    <row r="256" spans="1:5" x14ac:dyDescent="0.2">
      <c r="A256" s="5" t="s">
        <v>260</v>
      </c>
      <c r="B256" s="6">
        <v>0.40585599999999999</v>
      </c>
      <c r="C256" s="12">
        <v>1.35E-2</v>
      </c>
      <c r="D256" s="12">
        <v>0.152</v>
      </c>
      <c r="E256" s="13">
        <v>0.23749999999999999</v>
      </c>
    </row>
    <row r="257" spans="1:5" x14ac:dyDescent="0.2">
      <c r="A257" s="5" t="s">
        <v>261</v>
      </c>
      <c r="B257" s="9">
        <v>0.40980299999999997</v>
      </c>
      <c r="C257" s="10">
        <v>9.7000000000000003E-3</v>
      </c>
      <c r="D257" s="10">
        <v>0.16320000000000001</v>
      </c>
      <c r="E257" s="14">
        <v>0.1991</v>
      </c>
    </row>
    <row r="258" spans="1:5" x14ac:dyDescent="0.2">
      <c r="A258" s="5" t="s">
        <v>262</v>
      </c>
      <c r="B258" s="6">
        <v>0.412192</v>
      </c>
      <c r="C258" s="12">
        <v>5.7999999999999996E-3</v>
      </c>
      <c r="D258" s="12">
        <v>0.17</v>
      </c>
      <c r="E258" s="13">
        <v>0.1925</v>
      </c>
    </row>
    <row r="259" spans="1:5" x14ac:dyDescent="0.2">
      <c r="A259" s="5" t="s">
        <v>263</v>
      </c>
      <c r="B259" s="9">
        <v>0.41491699999999998</v>
      </c>
      <c r="C259" s="10">
        <v>6.6E-3</v>
      </c>
      <c r="D259" s="10">
        <v>0.1777</v>
      </c>
      <c r="E259" s="14">
        <v>0.1777</v>
      </c>
    </row>
    <row r="260" spans="1:5" x14ac:dyDescent="0.2">
      <c r="A260" s="5" t="s">
        <v>264</v>
      </c>
      <c r="B260" s="6">
        <v>0.42441600000000002</v>
      </c>
      <c r="C260" s="12">
        <v>2.29E-2</v>
      </c>
      <c r="D260" s="12">
        <v>2.29E-2</v>
      </c>
      <c r="E260" s="13">
        <v>0.1711</v>
      </c>
    </row>
    <row r="261" spans="1:5" x14ac:dyDescent="0.2">
      <c r="A261" s="5" t="s">
        <v>265</v>
      </c>
      <c r="B261" s="9">
        <v>0.43422500000000003</v>
      </c>
      <c r="C261" s="10">
        <v>2.3099999999999999E-2</v>
      </c>
      <c r="D261" s="10">
        <v>4.65E-2</v>
      </c>
      <c r="E261" s="14">
        <v>0.17860000000000001</v>
      </c>
    </row>
    <row r="262" spans="1:5" x14ac:dyDescent="0.2">
      <c r="A262" s="5" t="s">
        <v>266</v>
      </c>
      <c r="B262" s="6">
        <v>0.44337100000000002</v>
      </c>
      <c r="C262" s="12">
        <v>2.1100000000000001E-2</v>
      </c>
      <c r="D262" s="12">
        <v>6.8599999999999994E-2</v>
      </c>
      <c r="E262" s="13">
        <v>0.17119999999999999</v>
      </c>
    </row>
    <row r="263" spans="1:5" x14ac:dyDescent="0.2">
      <c r="A263" s="5" t="s">
        <v>267</v>
      </c>
      <c r="B263" s="9">
        <v>0.45148899999999997</v>
      </c>
      <c r="C263" s="10">
        <v>1.83E-2</v>
      </c>
      <c r="D263" s="10">
        <v>8.8099999999999998E-2</v>
      </c>
      <c r="E263" s="14">
        <v>0.16350000000000001</v>
      </c>
    </row>
    <row r="264" spans="1:5" x14ac:dyDescent="0.2">
      <c r="A264" s="5" t="s">
        <v>268</v>
      </c>
      <c r="B264" s="6">
        <v>0.45714500000000002</v>
      </c>
      <c r="C264" s="12">
        <v>1.2500000000000001E-2</v>
      </c>
      <c r="D264" s="12">
        <v>0.1018</v>
      </c>
      <c r="E264" s="13">
        <v>0.15690000000000001</v>
      </c>
    </row>
    <row r="265" spans="1:5" x14ac:dyDescent="0.2">
      <c r="A265" s="5" t="s">
        <v>269</v>
      </c>
      <c r="B265" s="9">
        <v>0.46864099999999997</v>
      </c>
      <c r="C265" s="10">
        <v>2.5100000000000001E-2</v>
      </c>
      <c r="D265" s="10">
        <v>0.1295</v>
      </c>
      <c r="E265" s="14">
        <v>0.17730000000000001</v>
      </c>
    </row>
    <row r="266" spans="1:5" x14ac:dyDescent="0.2">
      <c r="A266" s="5" t="s">
        <v>270</v>
      </c>
      <c r="B266" s="6">
        <v>0.48085099999999997</v>
      </c>
      <c r="C266" s="12">
        <v>2.6100000000000002E-2</v>
      </c>
      <c r="D266" s="12">
        <v>0.15890000000000001</v>
      </c>
      <c r="E266" s="13">
        <v>0.20080000000000001</v>
      </c>
    </row>
    <row r="267" spans="1:5" x14ac:dyDescent="0.2">
      <c r="A267" s="5" t="s">
        <v>271</v>
      </c>
      <c r="B267" s="9">
        <v>0.48780899999999999</v>
      </c>
      <c r="C267" s="10">
        <v>1.4500000000000001E-2</v>
      </c>
      <c r="D267" s="10">
        <v>0.1757</v>
      </c>
      <c r="E267" s="14">
        <v>0.21820000000000001</v>
      </c>
    </row>
    <row r="268" spans="1:5" x14ac:dyDescent="0.2">
      <c r="A268" s="5" t="s">
        <v>272</v>
      </c>
      <c r="B268" s="6">
        <v>0.496222</v>
      </c>
      <c r="C268" s="12">
        <v>1.72E-2</v>
      </c>
      <c r="D268" s="12">
        <v>0.19600000000000001</v>
      </c>
      <c r="E268" s="13">
        <v>0.22270000000000001</v>
      </c>
    </row>
    <row r="269" spans="1:5" x14ac:dyDescent="0.2">
      <c r="A269" s="5" t="s">
        <v>273</v>
      </c>
      <c r="B269" s="9">
        <v>0.50423099999999998</v>
      </c>
      <c r="C269" s="10">
        <v>1.61E-2</v>
      </c>
      <c r="D269" s="10">
        <v>0.21529999999999999</v>
      </c>
      <c r="E269" s="14">
        <v>0.23039999999999999</v>
      </c>
    </row>
    <row r="270" spans="1:5" x14ac:dyDescent="0.2">
      <c r="A270" s="5" t="s">
        <v>274</v>
      </c>
      <c r="B270" s="6">
        <v>0.516513</v>
      </c>
      <c r="C270" s="12">
        <v>2.4400000000000002E-2</v>
      </c>
      <c r="D270" s="12">
        <v>0.24490000000000001</v>
      </c>
      <c r="E270" s="13">
        <v>0.25309999999999999</v>
      </c>
    </row>
    <row r="271" spans="1:5" x14ac:dyDescent="0.2">
      <c r="A271" s="5" t="s">
        <v>275</v>
      </c>
      <c r="B271" s="9">
        <v>0.52181200000000005</v>
      </c>
      <c r="C271" s="10">
        <v>1.03E-2</v>
      </c>
      <c r="D271" s="10">
        <v>0.2576</v>
      </c>
      <c r="E271" s="14">
        <v>0.2576</v>
      </c>
    </row>
    <row r="272" spans="1:5" x14ac:dyDescent="0.2">
      <c r="A272" s="5" t="s">
        <v>276</v>
      </c>
      <c r="B272" s="6">
        <v>0.533578</v>
      </c>
      <c r="C272" s="12">
        <v>2.2499999999999999E-2</v>
      </c>
      <c r="D272" s="12">
        <v>2.2499999999999999E-2</v>
      </c>
      <c r="E272" s="13">
        <v>0.25719999999999998</v>
      </c>
    </row>
    <row r="273" spans="1:5" x14ac:dyDescent="0.2">
      <c r="A273" s="5" t="s">
        <v>277</v>
      </c>
      <c r="B273" s="9">
        <v>0.55378400000000005</v>
      </c>
      <c r="C273" s="10">
        <v>3.7900000000000003E-2</v>
      </c>
      <c r="D273" s="10">
        <v>6.13E-2</v>
      </c>
      <c r="E273" s="14">
        <v>0.27529999999999999</v>
      </c>
    </row>
    <row r="274" spans="1:5" x14ac:dyDescent="0.2">
      <c r="A274" s="5" t="s">
        <v>278</v>
      </c>
      <c r="B274" s="6">
        <v>0.57599800000000001</v>
      </c>
      <c r="C274" s="12">
        <v>4.0099999999999997E-2</v>
      </c>
      <c r="D274" s="12">
        <v>0.1038</v>
      </c>
      <c r="E274" s="13">
        <v>0.29909999999999998</v>
      </c>
    </row>
    <row r="275" spans="1:5" x14ac:dyDescent="0.2">
      <c r="A275" s="5" t="s">
        <v>279</v>
      </c>
      <c r="B275" s="9">
        <v>0.61688799999999999</v>
      </c>
      <c r="C275" s="10">
        <v>7.0999999999999994E-2</v>
      </c>
      <c r="D275" s="10">
        <v>0.1822</v>
      </c>
      <c r="E275" s="14">
        <v>0.36630000000000001</v>
      </c>
    </row>
    <row r="276" spans="1:5" x14ac:dyDescent="0.2">
      <c r="A276" s="5" t="s">
        <v>280</v>
      </c>
      <c r="B276" s="6">
        <v>0.64388599999999996</v>
      </c>
      <c r="C276" s="12">
        <v>4.3799999999999999E-2</v>
      </c>
      <c r="D276" s="12">
        <v>0.2339</v>
      </c>
      <c r="E276" s="13">
        <v>0.40849999999999997</v>
      </c>
    </row>
    <row r="277" spans="1:5" x14ac:dyDescent="0.2">
      <c r="A277" s="5" t="s">
        <v>281</v>
      </c>
      <c r="B277" s="9">
        <v>0.66381100000000004</v>
      </c>
      <c r="C277" s="10">
        <v>3.09E-2</v>
      </c>
      <c r="D277" s="10">
        <v>0.27210000000000001</v>
      </c>
      <c r="E277" s="14">
        <v>0.41649999999999998</v>
      </c>
    </row>
    <row r="278" spans="1:5" x14ac:dyDescent="0.2">
      <c r="A278" s="5" t="s">
        <v>282</v>
      </c>
      <c r="B278" s="6">
        <v>0.67052400000000001</v>
      </c>
      <c r="C278" s="12">
        <v>1.01E-2</v>
      </c>
      <c r="D278" s="12">
        <v>0.28499999999999998</v>
      </c>
      <c r="E278" s="13">
        <v>0.39450000000000002</v>
      </c>
    </row>
    <row r="279" spans="1:5" x14ac:dyDescent="0.2">
      <c r="A279" s="5" t="s">
        <v>283</v>
      </c>
      <c r="B279" s="9">
        <v>0.66835100000000003</v>
      </c>
      <c r="C279" s="10">
        <v>-3.2000000000000002E-3</v>
      </c>
      <c r="D279" s="10">
        <v>0.28079999999999999</v>
      </c>
      <c r="E279" s="14">
        <v>0.37009999999999998</v>
      </c>
    </row>
    <row r="280" spans="1:5" x14ac:dyDescent="0.2">
      <c r="A280" s="5" t="s">
        <v>284</v>
      </c>
      <c r="B280" s="6">
        <v>0.66925400000000002</v>
      </c>
      <c r="C280" s="12">
        <v>1.4E-3</v>
      </c>
      <c r="D280" s="12">
        <v>0.28260000000000002</v>
      </c>
      <c r="E280" s="13">
        <v>0.34870000000000001</v>
      </c>
    </row>
    <row r="281" spans="1:5" x14ac:dyDescent="0.2">
      <c r="A281" s="5" t="s">
        <v>285</v>
      </c>
      <c r="B281" s="9">
        <v>0.66762200000000005</v>
      </c>
      <c r="C281" s="10">
        <v>-2.3999999999999998E-3</v>
      </c>
      <c r="D281" s="10">
        <v>0.27939999999999998</v>
      </c>
      <c r="E281" s="14">
        <v>0.32400000000000001</v>
      </c>
    </row>
    <row r="282" spans="1:5" x14ac:dyDescent="0.2">
      <c r="A282" s="5" t="s">
        <v>286</v>
      </c>
      <c r="B282" s="6">
        <v>0.66858799999999996</v>
      </c>
      <c r="C282" s="12">
        <v>1.4E-3</v>
      </c>
      <c r="D282" s="12">
        <v>0.28129999999999999</v>
      </c>
      <c r="E282" s="13">
        <v>0.2944</v>
      </c>
    </row>
    <row r="283" spans="1:5" x14ac:dyDescent="0.2">
      <c r="A283" s="5" t="s">
        <v>287</v>
      </c>
      <c r="B283" s="9">
        <v>0.67163300000000004</v>
      </c>
      <c r="C283" s="10">
        <v>4.5999999999999999E-3</v>
      </c>
      <c r="D283" s="10">
        <v>0.28710000000000002</v>
      </c>
      <c r="E283" s="14">
        <v>0.28710000000000002</v>
      </c>
    </row>
    <row r="284" spans="1:5" x14ac:dyDescent="0.2">
      <c r="A284" s="5" t="s">
        <v>288</v>
      </c>
      <c r="B284" s="6">
        <v>0.67879400000000001</v>
      </c>
      <c r="C284" s="12">
        <v>1.0699999999999999E-2</v>
      </c>
      <c r="D284" s="12">
        <v>1.0699999999999999E-2</v>
      </c>
      <c r="E284" s="13">
        <v>0.2722</v>
      </c>
    </row>
    <row r="285" spans="1:5" x14ac:dyDescent="0.2">
      <c r="A285" s="5" t="s">
        <v>289</v>
      </c>
      <c r="B285" s="9">
        <v>0.688697</v>
      </c>
      <c r="C285" s="10">
        <v>1.46E-2</v>
      </c>
      <c r="D285" s="10">
        <v>2.5399999999999999E-2</v>
      </c>
      <c r="E285" s="14">
        <v>0.24360000000000001</v>
      </c>
    </row>
    <row r="286" spans="1:5" x14ac:dyDescent="0.2">
      <c r="A286" s="5" t="s">
        <v>290</v>
      </c>
      <c r="B286" s="6">
        <v>0.71075900000000003</v>
      </c>
      <c r="C286" s="12">
        <v>3.2000000000000001E-2</v>
      </c>
      <c r="D286" s="12">
        <v>5.8299999999999998E-2</v>
      </c>
      <c r="E286" s="13">
        <v>0.23400000000000001</v>
      </c>
    </row>
    <row r="287" spans="1:5" x14ac:dyDescent="0.2">
      <c r="A287" s="5" t="s">
        <v>291</v>
      </c>
      <c r="B287" s="9">
        <v>0.72225600000000001</v>
      </c>
      <c r="C287" s="10">
        <v>1.6199999999999999E-2</v>
      </c>
      <c r="D287" s="10">
        <v>7.5399999999999995E-2</v>
      </c>
      <c r="E287" s="14">
        <v>0.17080000000000001</v>
      </c>
    </row>
    <row r="288" spans="1:5" x14ac:dyDescent="0.2">
      <c r="A288" s="5" t="s">
        <v>292</v>
      </c>
      <c r="B288" s="6">
        <v>0.73885599999999996</v>
      </c>
      <c r="C288" s="12">
        <v>2.3E-2</v>
      </c>
      <c r="D288" s="12">
        <v>0.10009999999999999</v>
      </c>
      <c r="E288" s="13">
        <v>0.14749999999999999</v>
      </c>
    </row>
    <row r="289" spans="1:5" x14ac:dyDescent="0.2">
      <c r="A289" s="5" t="s">
        <v>293</v>
      </c>
      <c r="B289" s="9">
        <v>0.75762099999999999</v>
      </c>
      <c r="C289" s="10">
        <v>2.5399999999999999E-2</v>
      </c>
      <c r="D289" s="10">
        <v>0.128</v>
      </c>
      <c r="E289" s="14">
        <v>0.14130000000000001</v>
      </c>
    </row>
    <row r="290" spans="1:5" x14ac:dyDescent="0.2">
      <c r="A290" s="5" t="s">
        <v>294</v>
      </c>
      <c r="B290" s="6">
        <v>0.75561299999999998</v>
      </c>
      <c r="C290" s="12">
        <v>-2.7000000000000001E-3</v>
      </c>
      <c r="D290" s="12">
        <v>0.125</v>
      </c>
      <c r="E290" s="13">
        <v>0.12690000000000001</v>
      </c>
    </row>
    <row r="291" spans="1:5" x14ac:dyDescent="0.2">
      <c r="A291" s="5" t="s">
        <v>295</v>
      </c>
      <c r="B291" s="9">
        <v>0.75664500000000001</v>
      </c>
      <c r="C291" s="10">
        <v>1.4E-3</v>
      </c>
      <c r="D291" s="10">
        <v>0.12659999999999999</v>
      </c>
      <c r="E291" s="14">
        <v>0.1321</v>
      </c>
    </row>
    <row r="292" spans="1:5" x14ac:dyDescent="0.2">
      <c r="A292" s="5" t="s">
        <v>296</v>
      </c>
      <c r="B292" s="6">
        <v>0.75980000000000003</v>
      </c>
      <c r="C292" s="12">
        <v>4.1999999999999997E-3</v>
      </c>
      <c r="D292" s="12">
        <v>0.1313</v>
      </c>
      <c r="E292" s="13">
        <v>0.1353</v>
      </c>
    </row>
    <row r="293" spans="1:5" x14ac:dyDescent="0.2">
      <c r="A293" s="5" t="s">
        <v>297</v>
      </c>
      <c r="B293" s="9">
        <v>0.77551599999999998</v>
      </c>
      <c r="C293" s="10">
        <v>2.07E-2</v>
      </c>
      <c r="D293" s="10">
        <v>0.1547</v>
      </c>
      <c r="E293" s="14">
        <v>0.16159999999999999</v>
      </c>
    </row>
    <row r="294" spans="1:5" x14ac:dyDescent="0.2">
      <c r="A294" s="5" t="s">
        <v>298</v>
      </c>
      <c r="B294" s="6">
        <v>0.786385</v>
      </c>
      <c r="C294" s="12">
        <v>1.4E-2</v>
      </c>
      <c r="D294" s="12">
        <v>0.1709</v>
      </c>
      <c r="E294" s="13">
        <v>0.1762</v>
      </c>
    </row>
    <row r="295" spans="1:5" x14ac:dyDescent="0.2">
      <c r="A295" s="5" t="s">
        <v>299</v>
      </c>
      <c r="B295" s="9">
        <v>0.79536899999999999</v>
      </c>
      <c r="C295" s="10">
        <v>1.14E-2</v>
      </c>
      <c r="D295" s="10">
        <v>0.1842</v>
      </c>
      <c r="E295" s="14">
        <v>0.1842</v>
      </c>
    </row>
    <row r="296" spans="1:5" x14ac:dyDescent="0.2">
      <c r="A296" s="5" t="s">
        <v>300</v>
      </c>
      <c r="B296" s="6">
        <v>0.82161499999999998</v>
      </c>
      <c r="C296" s="12">
        <v>3.3000000000000002E-2</v>
      </c>
      <c r="D296" s="12">
        <v>3.3000000000000002E-2</v>
      </c>
      <c r="E296" s="13">
        <v>0.2104</v>
      </c>
    </row>
    <row r="297" spans="1:5" x14ac:dyDescent="0.2">
      <c r="A297" s="5" t="s">
        <v>301</v>
      </c>
      <c r="B297" s="9">
        <v>0.83672800000000003</v>
      </c>
      <c r="C297" s="10">
        <v>1.84E-2</v>
      </c>
      <c r="D297" s="10">
        <v>5.1999999999999998E-2</v>
      </c>
      <c r="E297" s="14">
        <v>0.21490000000000001</v>
      </c>
    </row>
    <row r="298" spans="1:5" x14ac:dyDescent="0.2">
      <c r="A298" s="5" t="s">
        <v>302</v>
      </c>
      <c r="B298" s="6">
        <v>0.87092899999999995</v>
      </c>
      <c r="C298" s="12">
        <v>4.0899999999999999E-2</v>
      </c>
      <c r="D298" s="12">
        <v>9.5000000000000001E-2</v>
      </c>
      <c r="E298" s="13">
        <v>0.2253</v>
      </c>
    </row>
    <row r="299" spans="1:5" x14ac:dyDescent="0.2">
      <c r="A299" s="5" t="s">
        <v>303</v>
      </c>
      <c r="B299" s="9">
        <v>0.88683599999999996</v>
      </c>
      <c r="C299" s="10">
        <v>1.83E-2</v>
      </c>
      <c r="D299" s="10">
        <v>0.115</v>
      </c>
      <c r="E299" s="14">
        <v>0.22789999999999999</v>
      </c>
    </row>
    <row r="300" spans="1:5" x14ac:dyDescent="0.2">
      <c r="A300" s="5" t="s">
        <v>304</v>
      </c>
      <c r="B300" s="6">
        <v>0.90592499999999998</v>
      </c>
      <c r="C300" s="12">
        <v>2.1499999999999998E-2</v>
      </c>
      <c r="D300" s="12">
        <v>0.13900000000000001</v>
      </c>
      <c r="E300" s="13">
        <v>0.2261</v>
      </c>
    </row>
    <row r="301" spans="1:5" x14ac:dyDescent="0.2">
      <c r="A301" s="5" t="s">
        <v>305</v>
      </c>
      <c r="B301" s="9">
        <v>0.92103699999999999</v>
      </c>
      <c r="C301" s="10">
        <v>1.67E-2</v>
      </c>
      <c r="D301" s="10">
        <v>0.158</v>
      </c>
      <c r="E301" s="14">
        <v>0.2157</v>
      </c>
    </row>
    <row r="302" spans="1:5" x14ac:dyDescent="0.2">
      <c r="A302" s="5" t="s">
        <v>306</v>
      </c>
      <c r="B302" s="6">
        <v>0.93296699999999999</v>
      </c>
      <c r="C302" s="12">
        <v>1.29E-2</v>
      </c>
      <c r="D302" s="12">
        <v>0.17299999999999999</v>
      </c>
      <c r="E302" s="13">
        <v>0.23469999999999999</v>
      </c>
    </row>
    <row r="303" spans="1:5" x14ac:dyDescent="0.2">
      <c r="A303" s="5" t="s">
        <v>307</v>
      </c>
      <c r="B303" s="9">
        <v>0.94967000000000001</v>
      </c>
      <c r="C303" s="10">
        <v>1.7899999999999999E-2</v>
      </c>
      <c r="D303" s="10">
        <v>0.19400000000000001</v>
      </c>
      <c r="E303" s="14">
        <v>0.25509999999999999</v>
      </c>
    </row>
    <row r="304" spans="1:5" x14ac:dyDescent="0.2">
      <c r="A304" s="5" t="s">
        <v>308</v>
      </c>
      <c r="B304" s="6">
        <v>0.97034900000000002</v>
      </c>
      <c r="C304" s="12">
        <v>2.18E-2</v>
      </c>
      <c r="D304" s="12">
        <v>0.22</v>
      </c>
      <c r="E304" s="13">
        <v>0.27710000000000001</v>
      </c>
    </row>
    <row r="305" spans="1:5" x14ac:dyDescent="0.2">
      <c r="A305" s="5" t="s">
        <v>309</v>
      </c>
      <c r="B305" s="9">
        <v>0.98387100000000005</v>
      </c>
      <c r="C305" s="10">
        <v>1.3899999999999999E-2</v>
      </c>
      <c r="D305" s="10">
        <v>0.23699999999999999</v>
      </c>
      <c r="E305" s="14">
        <v>0.26869999999999999</v>
      </c>
    </row>
    <row r="306" spans="1:5" x14ac:dyDescent="0.2">
      <c r="A306" s="5" t="s">
        <v>310</v>
      </c>
      <c r="B306" s="6">
        <v>1.0077320000000001</v>
      </c>
      <c r="C306" s="12">
        <v>2.4199999999999999E-2</v>
      </c>
      <c r="D306" s="12">
        <v>0.26700000000000002</v>
      </c>
      <c r="E306" s="13">
        <v>0.28149999999999997</v>
      </c>
    </row>
    <row r="307" spans="1:5" x14ac:dyDescent="0.2">
      <c r="A307" s="5" t="s">
        <v>311</v>
      </c>
      <c r="B307" s="9">
        <v>1.0244340000000001</v>
      </c>
      <c r="C307" s="10">
        <v>1.66E-2</v>
      </c>
      <c r="D307" s="10">
        <v>0.28799999999999998</v>
      </c>
      <c r="E307" s="14">
        <v>0.28799999999999998</v>
      </c>
    </row>
    <row r="308" spans="1:5" x14ac:dyDescent="0.2">
      <c r="A308" s="5" t="s">
        <v>312</v>
      </c>
      <c r="B308" s="6">
        <v>1.0482959999999999</v>
      </c>
      <c r="C308" s="12">
        <v>2.3300000000000001E-2</v>
      </c>
      <c r="D308" s="12">
        <v>2.3300000000000001E-2</v>
      </c>
      <c r="E308" s="13">
        <v>0.27589999999999998</v>
      </c>
    </row>
    <row r="309" spans="1:5" x14ac:dyDescent="0.2">
      <c r="A309" s="5" t="s">
        <v>313</v>
      </c>
      <c r="B309" s="9">
        <v>1.059431</v>
      </c>
      <c r="C309" s="10">
        <v>1.06E-2</v>
      </c>
      <c r="D309" s="10">
        <v>3.4200000000000001E-2</v>
      </c>
      <c r="E309" s="14">
        <v>0.26619999999999999</v>
      </c>
    </row>
    <row r="310" spans="1:5" x14ac:dyDescent="0.2">
      <c r="A310" s="5" t="s">
        <v>314</v>
      </c>
      <c r="B310" s="6">
        <v>1.081701</v>
      </c>
      <c r="C310" s="12">
        <v>2.1000000000000001E-2</v>
      </c>
      <c r="D310" s="12">
        <v>5.5899999999999998E-2</v>
      </c>
      <c r="E310" s="13">
        <v>0.24199999999999999</v>
      </c>
    </row>
    <row r="311" spans="1:5" x14ac:dyDescent="0.2">
      <c r="A311" s="5" t="s">
        <v>315</v>
      </c>
      <c r="B311" s="9">
        <v>1.1230610000000001</v>
      </c>
      <c r="C311" s="10">
        <v>3.8199999999999998E-2</v>
      </c>
      <c r="D311" s="10">
        <v>9.6299999999999997E-2</v>
      </c>
      <c r="E311" s="14">
        <v>0.26640000000000003</v>
      </c>
    </row>
    <row r="312" spans="1:5" x14ac:dyDescent="0.2">
      <c r="A312" s="5" t="s">
        <v>316</v>
      </c>
      <c r="B312" s="6">
        <v>1.1620330000000001</v>
      </c>
      <c r="C312" s="12">
        <v>3.4700000000000002E-2</v>
      </c>
      <c r="D312" s="12">
        <v>0.1343</v>
      </c>
      <c r="E312" s="13">
        <v>0.28270000000000001</v>
      </c>
    </row>
    <row r="313" spans="1:5" x14ac:dyDescent="0.2">
      <c r="A313" s="5" t="s">
        <v>317</v>
      </c>
      <c r="B313" s="9">
        <v>1.17635</v>
      </c>
      <c r="C313" s="10">
        <v>1.23E-2</v>
      </c>
      <c r="D313" s="10">
        <v>0.14829999999999999</v>
      </c>
      <c r="E313" s="14">
        <v>0.2772</v>
      </c>
    </row>
    <row r="314" spans="1:5" x14ac:dyDescent="0.2">
      <c r="A314" s="5" t="s">
        <v>318</v>
      </c>
      <c r="B314" s="6">
        <v>1.1882809999999999</v>
      </c>
      <c r="C314" s="12">
        <v>1.01E-2</v>
      </c>
      <c r="D314" s="12">
        <v>0.15989999999999999</v>
      </c>
      <c r="E314" s="13">
        <v>0.2737</v>
      </c>
    </row>
    <row r="315" spans="1:5" x14ac:dyDescent="0.2">
      <c r="A315" s="5" t="s">
        <v>319</v>
      </c>
      <c r="B315" s="9">
        <v>1.1978249999999999</v>
      </c>
      <c r="C315" s="10">
        <v>8.0000000000000002E-3</v>
      </c>
      <c r="D315" s="10">
        <v>0.16919999999999999</v>
      </c>
      <c r="E315" s="14">
        <v>0.26129999999999998</v>
      </c>
    </row>
    <row r="316" spans="1:5" x14ac:dyDescent="0.2">
      <c r="A316" s="5" t="s">
        <v>320</v>
      </c>
      <c r="B316" s="6">
        <v>1.2177089999999999</v>
      </c>
      <c r="C316" s="12">
        <v>1.66E-2</v>
      </c>
      <c r="D316" s="12">
        <v>0.18870000000000001</v>
      </c>
      <c r="E316" s="13">
        <v>0.25490000000000002</v>
      </c>
    </row>
    <row r="317" spans="1:5" x14ac:dyDescent="0.2">
      <c r="A317" s="5" t="s">
        <v>321</v>
      </c>
      <c r="B317" s="9">
        <v>1.2447520000000001</v>
      </c>
      <c r="C317" s="10">
        <v>2.2200000000000001E-2</v>
      </c>
      <c r="D317" s="10">
        <v>0.21510000000000001</v>
      </c>
      <c r="E317" s="14">
        <v>0.26519999999999999</v>
      </c>
    </row>
    <row r="318" spans="1:5" x14ac:dyDescent="0.2">
      <c r="A318" s="5" t="s">
        <v>322</v>
      </c>
      <c r="B318" s="6">
        <v>1.2717940000000001</v>
      </c>
      <c r="C318" s="12">
        <v>2.1700000000000001E-2</v>
      </c>
      <c r="D318" s="12">
        <v>0.24149999999999999</v>
      </c>
      <c r="E318" s="13">
        <v>0.26200000000000001</v>
      </c>
    </row>
    <row r="319" spans="1:5" x14ac:dyDescent="0.2">
      <c r="A319" s="5" t="s">
        <v>323</v>
      </c>
      <c r="B319" s="9">
        <v>1.2892920000000001</v>
      </c>
      <c r="C319" s="10">
        <v>1.37E-2</v>
      </c>
      <c r="D319" s="10">
        <v>0.25850000000000001</v>
      </c>
      <c r="E319" s="14">
        <v>0.25850000000000001</v>
      </c>
    </row>
    <row r="320" spans="1:5" x14ac:dyDescent="0.2">
      <c r="A320" s="5" t="s">
        <v>324</v>
      </c>
      <c r="B320" s="6">
        <v>1.317369</v>
      </c>
      <c r="C320" s="12">
        <v>2.0899999999999998E-2</v>
      </c>
      <c r="D320" s="12">
        <v>2.0899999999999998E-2</v>
      </c>
      <c r="E320" s="13">
        <v>0.25669999999999998</v>
      </c>
    </row>
    <row r="321" spans="1:5" x14ac:dyDescent="0.2">
      <c r="A321" s="5" t="s">
        <v>325</v>
      </c>
      <c r="B321" s="9">
        <v>1.356023</v>
      </c>
      <c r="C321" s="10">
        <v>2.93E-2</v>
      </c>
      <c r="D321" s="10">
        <v>5.0799999999999998E-2</v>
      </c>
      <c r="E321" s="14">
        <v>0.28000000000000003</v>
      </c>
    </row>
    <row r="322" spans="1:5" x14ac:dyDescent="0.2">
      <c r="A322" s="5" t="s">
        <v>326</v>
      </c>
      <c r="B322" s="6">
        <v>1.3934059999999999</v>
      </c>
      <c r="C322" s="12">
        <v>2.75E-2</v>
      </c>
      <c r="D322" s="12">
        <v>7.9799999999999996E-2</v>
      </c>
      <c r="E322" s="13">
        <v>0.28820000000000001</v>
      </c>
    </row>
    <row r="323" spans="1:5" x14ac:dyDescent="0.2">
      <c r="A323" s="5" t="s">
        <v>327</v>
      </c>
      <c r="B323" s="9">
        <v>1.426812</v>
      </c>
      <c r="C323" s="10">
        <v>2.3800000000000002E-2</v>
      </c>
      <c r="D323" s="10">
        <v>0.1057</v>
      </c>
      <c r="E323" s="14">
        <v>0.27050000000000002</v>
      </c>
    </row>
    <row r="324" spans="1:5" x14ac:dyDescent="0.2">
      <c r="A324" s="5" t="s">
        <v>328</v>
      </c>
      <c r="B324" s="6">
        <v>1.464353</v>
      </c>
      <c r="C324" s="12">
        <v>2.63E-2</v>
      </c>
      <c r="D324" s="12">
        <v>0.1348</v>
      </c>
      <c r="E324" s="13">
        <v>0.26019999999999999</v>
      </c>
    </row>
    <row r="325" spans="1:5" x14ac:dyDescent="0.2">
      <c r="A325" s="5" t="s">
        <v>329</v>
      </c>
      <c r="B325" s="9">
        <v>1.5042009999999999</v>
      </c>
      <c r="C325" s="10">
        <v>2.7199999999999998E-2</v>
      </c>
      <c r="D325" s="10">
        <v>0.1658</v>
      </c>
      <c r="E325" s="14">
        <v>0.2787</v>
      </c>
    </row>
    <row r="326" spans="1:5" x14ac:dyDescent="0.2">
      <c r="A326" s="5" t="s">
        <v>330</v>
      </c>
      <c r="B326" s="6">
        <v>1.5320389999999999</v>
      </c>
      <c r="C326" s="12">
        <v>1.8499999999999999E-2</v>
      </c>
      <c r="D326" s="12">
        <v>0.18729999999999999</v>
      </c>
      <c r="E326" s="13">
        <v>0.2893</v>
      </c>
    </row>
    <row r="327" spans="1:5" x14ac:dyDescent="0.2">
      <c r="A327" s="5" t="s">
        <v>331</v>
      </c>
      <c r="B327" s="9">
        <v>1.5514460000000001</v>
      </c>
      <c r="C327" s="10">
        <v>1.2699999999999999E-2</v>
      </c>
      <c r="D327" s="10">
        <v>0.2024</v>
      </c>
      <c r="E327" s="14">
        <v>0.29520000000000002</v>
      </c>
    </row>
    <row r="328" spans="1:5" x14ac:dyDescent="0.2">
      <c r="A328" s="5" t="s">
        <v>332</v>
      </c>
      <c r="B328" s="6">
        <v>1.5626599999999999</v>
      </c>
      <c r="C328" s="12">
        <v>7.1999999999999998E-3</v>
      </c>
      <c r="D328" s="12">
        <v>0.21110000000000001</v>
      </c>
      <c r="E328" s="13">
        <v>0.2833</v>
      </c>
    </row>
    <row r="329" spans="1:5" x14ac:dyDescent="0.2">
      <c r="A329" s="5" t="s">
        <v>333</v>
      </c>
      <c r="B329" s="9">
        <v>1.5820669999999999</v>
      </c>
      <c r="C329" s="10">
        <v>1.24E-2</v>
      </c>
      <c r="D329" s="10">
        <v>0.2261</v>
      </c>
      <c r="E329" s="14">
        <v>0.27100000000000002</v>
      </c>
    </row>
    <row r="330" spans="1:5" x14ac:dyDescent="0.2">
      <c r="A330" s="5" t="s">
        <v>334</v>
      </c>
      <c r="B330" s="6">
        <v>1.606962</v>
      </c>
      <c r="C330" s="12">
        <v>1.5699999999999999E-2</v>
      </c>
      <c r="D330" s="12">
        <v>0.24540000000000001</v>
      </c>
      <c r="E330" s="13">
        <v>0.26350000000000001</v>
      </c>
    </row>
    <row r="331" spans="1:5" x14ac:dyDescent="0.2">
      <c r="A331" s="5" t="s">
        <v>335</v>
      </c>
      <c r="B331" s="9">
        <v>1.6304259999999999</v>
      </c>
      <c r="C331" s="10">
        <v>1.46E-2</v>
      </c>
      <c r="D331" s="10">
        <v>0.2636</v>
      </c>
      <c r="E331" s="14">
        <v>0.2636</v>
      </c>
    </row>
    <row r="332" spans="1:5" x14ac:dyDescent="0.2">
      <c r="A332" s="5" t="s">
        <v>336</v>
      </c>
      <c r="B332" s="6">
        <v>1.6603319999999999</v>
      </c>
      <c r="C332" s="12">
        <v>1.83E-2</v>
      </c>
      <c r="D332" s="12">
        <v>1.83E-2</v>
      </c>
      <c r="E332" s="13">
        <v>0.26029999999999998</v>
      </c>
    </row>
    <row r="333" spans="1:5" x14ac:dyDescent="0.2">
      <c r="A333" s="5" t="s">
        <v>337</v>
      </c>
      <c r="B333" s="9">
        <v>1.6964410000000001</v>
      </c>
      <c r="C333" s="10">
        <v>2.1700000000000001E-2</v>
      </c>
      <c r="D333" s="10">
        <v>4.0500000000000001E-2</v>
      </c>
      <c r="E333" s="14">
        <v>0.251</v>
      </c>
    </row>
    <row r="334" spans="1:5" x14ac:dyDescent="0.2">
      <c r="A334" s="5" t="s">
        <v>338</v>
      </c>
      <c r="B334" s="6">
        <v>1.7354940000000001</v>
      </c>
      <c r="C334" s="12">
        <v>2.3E-2</v>
      </c>
      <c r="D334" s="12">
        <v>6.4399999999999999E-2</v>
      </c>
      <c r="E334" s="13">
        <v>0.2455</v>
      </c>
    </row>
    <row r="335" spans="1:5" x14ac:dyDescent="0.2">
      <c r="A335" s="5" t="s">
        <v>339</v>
      </c>
      <c r="B335" s="9">
        <v>1.780273</v>
      </c>
      <c r="C335" s="10">
        <v>2.58E-2</v>
      </c>
      <c r="D335" s="10">
        <v>9.1899999999999996E-2</v>
      </c>
      <c r="E335" s="14">
        <v>0.2477</v>
      </c>
    </row>
    <row r="336" spans="1:5" x14ac:dyDescent="0.2">
      <c r="A336" s="5" t="s">
        <v>340</v>
      </c>
      <c r="B336" s="6">
        <v>1.8272790000000001</v>
      </c>
      <c r="C336" s="12">
        <v>2.64E-2</v>
      </c>
      <c r="D336" s="12">
        <v>0.1207</v>
      </c>
      <c r="E336" s="13">
        <v>0.24779999999999999</v>
      </c>
    </row>
    <row r="337" spans="1:5" x14ac:dyDescent="0.2">
      <c r="A337" s="5" t="s">
        <v>341</v>
      </c>
      <c r="B337" s="9">
        <v>1.868082</v>
      </c>
      <c r="C337" s="10">
        <v>2.23E-2</v>
      </c>
      <c r="D337" s="10">
        <v>0.14580000000000001</v>
      </c>
      <c r="E337" s="14">
        <v>0.2419</v>
      </c>
    </row>
    <row r="338" spans="1:5" x14ac:dyDescent="0.2">
      <c r="A338" s="5" t="s">
        <v>342</v>
      </c>
      <c r="B338" s="6">
        <v>1.8926590000000001</v>
      </c>
      <c r="C338" s="12">
        <v>1.32E-2</v>
      </c>
      <c r="D338" s="12">
        <v>0.1608</v>
      </c>
      <c r="E338" s="13">
        <v>0.2354</v>
      </c>
    </row>
    <row r="339" spans="1:5" x14ac:dyDescent="0.2">
      <c r="A339" s="5" t="s">
        <v>343</v>
      </c>
      <c r="B339" s="9">
        <v>1.9154070000000001</v>
      </c>
      <c r="C339" s="10">
        <v>1.2E-2</v>
      </c>
      <c r="D339" s="10">
        <v>0.17480000000000001</v>
      </c>
      <c r="E339" s="14">
        <v>0.2346</v>
      </c>
    </row>
    <row r="340" spans="1:5" x14ac:dyDescent="0.2">
      <c r="A340" s="5" t="s">
        <v>344</v>
      </c>
      <c r="B340" s="6">
        <v>1.9458690000000001</v>
      </c>
      <c r="C340" s="12">
        <v>1.5900000000000001E-2</v>
      </c>
      <c r="D340" s="12">
        <v>0.19350000000000001</v>
      </c>
      <c r="E340" s="13">
        <v>0.2452</v>
      </c>
    </row>
    <row r="341" spans="1:5" x14ac:dyDescent="0.2">
      <c r="A341" s="5" t="s">
        <v>345</v>
      </c>
      <c r="B341" s="9">
        <v>1.9817400000000001</v>
      </c>
      <c r="C341" s="10">
        <v>1.84E-2</v>
      </c>
      <c r="D341" s="10">
        <v>0.2155</v>
      </c>
      <c r="E341" s="14">
        <v>0.25259999999999999</v>
      </c>
    </row>
    <row r="342" spans="1:5" x14ac:dyDescent="0.2">
      <c r="A342" s="5" t="s">
        <v>346</v>
      </c>
      <c r="B342" s="6">
        <v>2.0052829999999999</v>
      </c>
      <c r="C342" s="12">
        <v>1.1900000000000001E-2</v>
      </c>
      <c r="D342" s="12">
        <v>0.22989999999999999</v>
      </c>
      <c r="E342" s="13">
        <v>0.24790000000000001</v>
      </c>
    </row>
    <row r="343" spans="1:5" x14ac:dyDescent="0.2">
      <c r="A343" s="5" t="s">
        <v>347</v>
      </c>
      <c r="B343" s="9">
        <v>2.022224</v>
      </c>
      <c r="C343" s="10">
        <v>8.3999999999999995E-3</v>
      </c>
      <c r="D343" s="10">
        <v>0.24030000000000001</v>
      </c>
      <c r="E343" s="14">
        <v>0.24030000000000001</v>
      </c>
    </row>
    <row r="344" spans="1:5" x14ac:dyDescent="0.2">
      <c r="A344" s="5" t="s">
        <v>348</v>
      </c>
      <c r="B344" s="6">
        <v>2.0434610000000002</v>
      </c>
      <c r="C344" s="12">
        <v>1.0500000000000001E-2</v>
      </c>
      <c r="D344" s="12">
        <v>1.0500000000000001E-2</v>
      </c>
      <c r="E344" s="13">
        <v>0.23080000000000001</v>
      </c>
    </row>
    <row r="345" spans="1:5" x14ac:dyDescent="0.2">
      <c r="A345" s="5" t="s">
        <v>349</v>
      </c>
      <c r="B345" s="9">
        <v>2.0676399999999999</v>
      </c>
      <c r="C345" s="10">
        <v>1.18E-2</v>
      </c>
      <c r="D345" s="10">
        <v>2.2499999999999999E-2</v>
      </c>
      <c r="E345" s="14">
        <v>0.21879999999999999</v>
      </c>
    </row>
    <row r="346" spans="1:5" x14ac:dyDescent="0.2">
      <c r="A346" s="5" t="s">
        <v>350</v>
      </c>
      <c r="B346" s="6">
        <v>2.114646</v>
      </c>
      <c r="C346" s="12">
        <v>2.2700000000000001E-2</v>
      </c>
      <c r="D346" s="12">
        <v>4.5699999999999998E-2</v>
      </c>
      <c r="E346" s="13">
        <v>0.2185</v>
      </c>
    </row>
    <row r="347" spans="1:5" x14ac:dyDescent="0.2">
      <c r="A347" s="5" t="s">
        <v>351</v>
      </c>
      <c r="B347" s="9">
        <v>2.179389</v>
      </c>
      <c r="C347" s="10">
        <v>3.0599999999999999E-2</v>
      </c>
      <c r="D347" s="10">
        <v>7.7700000000000005E-2</v>
      </c>
      <c r="E347" s="14">
        <v>0.22420000000000001</v>
      </c>
    </row>
    <row r="348" spans="1:5" x14ac:dyDescent="0.2">
      <c r="A348" s="5" t="s">
        <v>352</v>
      </c>
      <c r="B348" s="6">
        <v>2.2343489999999999</v>
      </c>
      <c r="C348" s="12">
        <v>2.52E-2</v>
      </c>
      <c r="D348" s="12">
        <v>0.10489999999999999</v>
      </c>
      <c r="E348" s="13">
        <v>0.2228</v>
      </c>
    </row>
    <row r="349" spans="1:5" x14ac:dyDescent="0.2">
      <c r="A349" s="5" t="s">
        <v>353</v>
      </c>
      <c r="B349" s="9">
        <v>2.2503359999999999</v>
      </c>
      <c r="C349" s="10">
        <v>7.1999999999999998E-3</v>
      </c>
      <c r="D349" s="10">
        <v>0.1128</v>
      </c>
      <c r="E349" s="14">
        <v>0.2046</v>
      </c>
    </row>
    <row r="350" spans="1:5" x14ac:dyDescent="0.2">
      <c r="A350" s="5" t="s">
        <v>354</v>
      </c>
      <c r="B350" s="6">
        <v>2.2678340000000001</v>
      </c>
      <c r="C350" s="12">
        <v>7.9000000000000008E-3</v>
      </c>
      <c r="D350" s="12">
        <v>0.1215</v>
      </c>
      <c r="E350" s="13">
        <v>0.19819999999999999</v>
      </c>
    </row>
    <row r="351" spans="1:5" x14ac:dyDescent="0.2">
      <c r="A351" s="5" t="s">
        <v>355</v>
      </c>
      <c r="B351" s="9">
        <v>2.2662429999999998</v>
      </c>
      <c r="C351" s="10">
        <v>-8.0000000000000004E-4</v>
      </c>
      <c r="D351" s="10">
        <v>0.1207</v>
      </c>
      <c r="E351" s="14">
        <v>0.1832</v>
      </c>
    </row>
    <row r="352" spans="1:5" x14ac:dyDescent="0.2">
      <c r="A352" s="5" t="s">
        <v>356</v>
      </c>
      <c r="B352" s="6">
        <v>2.2849349999999999</v>
      </c>
      <c r="C352" s="12">
        <v>8.2000000000000007E-3</v>
      </c>
      <c r="D352" s="12">
        <v>0.12089999999999999</v>
      </c>
      <c r="E352" s="13">
        <v>0.17419999999999999</v>
      </c>
    </row>
    <row r="353" spans="1:5" x14ac:dyDescent="0.2">
      <c r="A353" s="5" t="s">
        <v>357</v>
      </c>
      <c r="B353" s="9">
        <v>2.322635</v>
      </c>
      <c r="C353" s="10">
        <v>1.6500000000000001E-2</v>
      </c>
      <c r="D353" s="10">
        <v>0.14860000000000001</v>
      </c>
      <c r="E353" s="14">
        <v>0.17199999999999999</v>
      </c>
    </row>
    <row r="354" spans="1:5" x14ac:dyDescent="0.2">
      <c r="A354" s="5" t="s">
        <v>358</v>
      </c>
      <c r="B354" s="6">
        <v>2.3470529999999998</v>
      </c>
      <c r="C354" s="12">
        <v>1.0500000000000001E-2</v>
      </c>
      <c r="D354" s="12">
        <v>0.16059999999999999</v>
      </c>
      <c r="E354" s="13">
        <v>0.1704</v>
      </c>
    </row>
    <row r="355" spans="1:5" x14ac:dyDescent="0.2">
      <c r="A355" s="5" t="s">
        <v>359</v>
      </c>
      <c r="B355" s="9">
        <v>2.3586649999999998</v>
      </c>
      <c r="C355" s="10">
        <v>4.8999999999999998E-3</v>
      </c>
      <c r="D355" s="10">
        <v>0.16639999999999999</v>
      </c>
      <c r="E355" s="14">
        <v>0.16639999999999999</v>
      </c>
    </row>
    <row r="356" spans="1:5" x14ac:dyDescent="0.2">
      <c r="A356" s="5" t="s">
        <v>360</v>
      </c>
      <c r="B356" s="6">
        <v>2.3913549999999999</v>
      </c>
      <c r="C356" s="12">
        <v>1.3899999999999999E-2</v>
      </c>
      <c r="D356" s="12">
        <v>1.3899999999999999E-2</v>
      </c>
      <c r="E356" s="13">
        <v>0.17019999999999999</v>
      </c>
    </row>
    <row r="357" spans="1:5" x14ac:dyDescent="0.2">
      <c r="A357" s="5" t="s">
        <v>361</v>
      </c>
      <c r="B357" s="9">
        <v>2.4233289999999998</v>
      </c>
      <c r="C357" s="10">
        <v>1.34E-2</v>
      </c>
      <c r="D357" s="10">
        <v>2.7400000000000001E-2</v>
      </c>
      <c r="E357" s="14">
        <v>0.17199999999999999</v>
      </c>
    </row>
    <row r="358" spans="1:5" x14ac:dyDescent="0.2">
      <c r="A358" s="5" t="s">
        <v>362</v>
      </c>
      <c r="B358" s="6">
        <v>2.466437</v>
      </c>
      <c r="C358" s="12">
        <v>1.78E-2</v>
      </c>
      <c r="D358" s="12">
        <v>4.5699999999999998E-2</v>
      </c>
      <c r="E358" s="13">
        <v>0.16639999999999999</v>
      </c>
    </row>
    <row r="359" spans="1:5" x14ac:dyDescent="0.2">
      <c r="A359" s="5" t="s">
        <v>363</v>
      </c>
      <c r="B359" s="9">
        <v>2.5154320000000001</v>
      </c>
      <c r="C359" s="10">
        <v>1.9900000000000001E-2</v>
      </c>
      <c r="D359" s="10">
        <v>6.6500000000000004E-2</v>
      </c>
      <c r="E359" s="14">
        <v>0.1542</v>
      </c>
    </row>
    <row r="360" spans="1:5" x14ac:dyDescent="0.2">
      <c r="A360" s="5" t="s">
        <v>364</v>
      </c>
      <c r="B360" s="6">
        <v>2.5507469999999999</v>
      </c>
      <c r="C360" s="12">
        <v>1.4E-2</v>
      </c>
      <c r="D360" s="12">
        <v>8.14E-2</v>
      </c>
      <c r="E360" s="13">
        <v>0.1416</v>
      </c>
    </row>
    <row r="361" spans="1:5" x14ac:dyDescent="0.2">
      <c r="A361" s="5" t="s">
        <v>365</v>
      </c>
      <c r="B361" s="9">
        <v>2.5917080000000001</v>
      </c>
      <c r="C361" s="10">
        <v>1.61E-2</v>
      </c>
      <c r="D361" s="10">
        <v>9.8799999999999999E-2</v>
      </c>
      <c r="E361" s="14">
        <v>0.1517</v>
      </c>
    </row>
    <row r="362" spans="1:5" x14ac:dyDescent="0.2">
      <c r="A362" s="5" t="s">
        <v>366</v>
      </c>
      <c r="B362" s="6">
        <v>2.6232839999999999</v>
      </c>
      <c r="C362" s="12">
        <v>1.2200000000000001E-2</v>
      </c>
      <c r="D362" s="12">
        <v>0.11219999999999999</v>
      </c>
      <c r="E362" s="13">
        <v>0.15670000000000001</v>
      </c>
    </row>
    <row r="363" spans="1:5" x14ac:dyDescent="0.2">
      <c r="A363" s="5" t="s">
        <v>367</v>
      </c>
      <c r="B363" s="9">
        <v>2.6331470000000001</v>
      </c>
      <c r="C363" s="10">
        <v>3.8E-3</v>
      </c>
      <c r="D363" s="10">
        <v>0.1164</v>
      </c>
      <c r="E363" s="14">
        <v>0.16189999999999999</v>
      </c>
    </row>
    <row r="364" spans="1:5" x14ac:dyDescent="0.2">
      <c r="A364" s="5" t="s">
        <v>368</v>
      </c>
      <c r="B364" s="6">
        <v>2.6621769999999998</v>
      </c>
      <c r="C364" s="12">
        <v>1.0999999999999999E-2</v>
      </c>
      <c r="D364" s="12">
        <v>0.12870000000000001</v>
      </c>
      <c r="E364" s="13">
        <v>0.1651</v>
      </c>
    </row>
    <row r="365" spans="1:5" x14ac:dyDescent="0.2">
      <c r="A365" s="5" t="s">
        <v>369</v>
      </c>
      <c r="B365" s="9">
        <v>2.6772900000000002</v>
      </c>
      <c r="C365" s="10">
        <v>5.7000000000000002E-3</v>
      </c>
      <c r="D365" s="10">
        <v>0.1351</v>
      </c>
      <c r="E365" s="14">
        <v>0.1527</v>
      </c>
    </row>
    <row r="366" spans="1:5" x14ac:dyDescent="0.2">
      <c r="A366" s="5" t="s">
        <v>370</v>
      </c>
      <c r="B366" s="6">
        <v>2.7318519999999999</v>
      </c>
      <c r="C366" s="12">
        <v>2.0400000000000001E-2</v>
      </c>
      <c r="D366" s="12">
        <v>0.15820000000000001</v>
      </c>
      <c r="E366" s="13">
        <v>0.16389999999999999</v>
      </c>
    </row>
    <row r="367" spans="1:5" x14ac:dyDescent="0.2">
      <c r="A367" s="5" t="s">
        <v>371</v>
      </c>
      <c r="B367" s="9">
        <v>2.789914</v>
      </c>
      <c r="C367" s="10">
        <v>2.1299999999999999E-2</v>
      </c>
      <c r="D367" s="10">
        <v>0.18279999999999999</v>
      </c>
      <c r="E367" s="14">
        <v>0.18279999999999999</v>
      </c>
    </row>
    <row r="368" spans="1:5" x14ac:dyDescent="0.2">
      <c r="A368" s="5" t="s">
        <v>372</v>
      </c>
      <c r="B368" s="6">
        <v>2.852271</v>
      </c>
      <c r="C368" s="12">
        <v>2.24E-2</v>
      </c>
      <c r="D368" s="12">
        <v>2.24E-2</v>
      </c>
      <c r="E368" s="13">
        <v>0.19270000000000001</v>
      </c>
    </row>
    <row r="369" spans="1:5" x14ac:dyDescent="0.2">
      <c r="A369" s="5" t="s">
        <v>373</v>
      </c>
      <c r="B369" s="9">
        <v>2.937932</v>
      </c>
      <c r="C369" s="10">
        <v>0.03</v>
      </c>
      <c r="D369" s="10">
        <v>5.3100000000000001E-2</v>
      </c>
      <c r="E369" s="14">
        <v>0.21240000000000001</v>
      </c>
    </row>
    <row r="370" spans="1:5" x14ac:dyDescent="0.2">
      <c r="A370" s="5" t="s">
        <v>374</v>
      </c>
      <c r="B370" s="6">
        <v>3.0291610000000002</v>
      </c>
      <c r="C370" s="12">
        <v>3.1099999999999999E-2</v>
      </c>
      <c r="D370" s="12">
        <v>8.5800000000000001E-2</v>
      </c>
      <c r="E370" s="13">
        <v>0.22819999999999999</v>
      </c>
    </row>
    <row r="371" spans="1:5" x14ac:dyDescent="0.2">
      <c r="A371" s="5" t="s">
        <v>375</v>
      </c>
      <c r="B371" s="9">
        <v>3.1144240000000001</v>
      </c>
      <c r="C371" s="10">
        <v>2.81E-2</v>
      </c>
      <c r="D371" s="10">
        <v>0.1163</v>
      </c>
      <c r="E371" s="14">
        <v>0.23810000000000001</v>
      </c>
    </row>
    <row r="372" spans="1:5" x14ac:dyDescent="0.2">
      <c r="A372" s="5" t="s">
        <v>376</v>
      </c>
      <c r="B372" s="6">
        <v>3.255045</v>
      </c>
      <c r="C372" s="12">
        <v>4.5199999999999997E-2</v>
      </c>
      <c r="D372" s="12">
        <v>0.16669999999999999</v>
      </c>
      <c r="E372" s="13">
        <v>0.27610000000000001</v>
      </c>
    </row>
    <row r="373" spans="1:5" x14ac:dyDescent="0.2">
      <c r="A373" s="5" t="s">
        <v>377</v>
      </c>
      <c r="B373" s="9">
        <v>3.315096</v>
      </c>
      <c r="C373" s="10">
        <v>1.84E-2</v>
      </c>
      <c r="D373" s="10">
        <v>0.18820000000000001</v>
      </c>
      <c r="E373" s="14">
        <v>0.27910000000000001</v>
      </c>
    </row>
    <row r="374" spans="1:5" x14ac:dyDescent="0.2">
      <c r="A374" s="5" t="s">
        <v>378</v>
      </c>
      <c r="B374" s="6">
        <v>3.2957679999999998</v>
      </c>
      <c r="C374" s="12">
        <v>-5.7999999999999996E-3</v>
      </c>
      <c r="D374" s="12">
        <v>0.18129999999999999</v>
      </c>
      <c r="E374" s="13">
        <v>0.25640000000000002</v>
      </c>
    </row>
    <row r="375" spans="1:5" x14ac:dyDescent="0.2">
      <c r="A375" s="5" t="s">
        <v>379</v>
      </c>
      <c r="B375" s="9">
        <v>3.2826439999999999</v>
      </c>
      <c r="C375" s="10">
        <v>-4.0000000000000001E-3</v>
      </c>
      <c r="D375" s="10">
        <v>0.17660000000000001</v>
      </c>
      <c r="E375" s="14">
        <v>0.2467</v>
      </c>
    </row>
    <row r="376" spans="1:5" x14ac:dyDescent="0.2">
      <c r="A376" s="5" t="s">
        <v>380</v>
      </c>
      <c r="B376" s="6">
        <v>3.3117549999999998</v>
      </c>
      <c r="C376" s="12">
        <v>8.8999999999999999E-3</v>
      </c>
      <c r="D376" s="12">
        <v>0.187</v>
      </c>
      <c r="E376" s="13">
        <v>0.24399999999999999</v>
      </c>
    </row>
    <row r="377" spans="1:5" x14ac:dyDescent="0.2">
      <c r="A377" s="5" t="s">
        <v>381</v>
      </c>
      <c r="B377" s="9">
        <v>3.340468</v>
      </c>
      <c r="C377" s="10">
        <v>8.6999999999999994E-3</v>
      </c>
      <c r="D377" s="10">
        <v>0.1973</v>
      </c>
      <c r="E377" s="14">
        <v>0.2477</v>
      </c>
    </row>
    <row r="378" spans="1:5" x14ac:dyDescent="0.2">
      <c r="A378" s="5" t="s">
        <v>382</v>
      </c>
      <c r="B378" s="6">
        <v>3.3736350000000002</v>
      </c>
      <c r="C378" s="12">
        <v>9.9000000000000008E-3</v>
      </c>
      <c r="D378" s="12">
        <v>0.2092</v>
      </c>
      <c r="E378" s="13">
        <v>0.2349</v>
      </c>
    </row>
    <row r="379" spans="1:5" x14ac:dyDescent="0.2">
      <c r="A379" s="5" t="s">
        <v>383</v>
      </c>
      <c r="B379" s="9">
        <v>3.4162659999999998</v>
      </c>
      <c r="C379" s="10">
        <v>1.26E-2</v>
      </c>
      <c r="D379" s="10">
        <v>0.22450000000000001</v>
      </c>
      <c r="E379" s="14">
        <v>0.22450000000000001</v>
      </c>
    </row>
    <row r="380" spans="1:5" x14ac:dyDescent="0.2">
      <c r="A380" s="5" t="s">
        <v>384</v>
      </c>
      <c r="B380" s="6">
        <v>3.5238800000000001</v>
      </c>
      <c r="C380" s="12">
        <v>3.15E-2</v>
      </c>
      <c r="D380" s="12">
        <v>3.15E-2</v>
      </c>
      <c r="E380" s="13">
        <v>0.23549999999999999</v>
      </c>
    </row>
    <row r="381" spans="1:5" x14ac:dyDescent="0.2">
      <c r="A381" s="5" t="s">
        <v>385</v>
      </c>
      <c r="B381" s="9">
        <v>3.6349130000000001</v>
      </c>
      <c r="C381" s="10">
        <v>3.15E-2</v>
      </c>
      <c r="D381" s="10">
        <v>6.4000000000000001E-2</v>
      </c>
      <c r="E381" s="14">
        <v>0.23719999999999999</v>
      </c>
    </row>
    <row r="382" spans="1:5" x14ac:dyDescent="0.2">
      <c r="A382" s="5" t="s">
        <v>386</v>
      </c>
      <c r="B382" s="6">
        <v>3.715246</v>
      </c>
      <c r="C382" s="12">
        <v>2.2100000000000002E-2</v>
      </c>
      <c r="D382" s="12">
        <v>8.7499999999999994E-2</v>
      </c>
      <c r="E382" s="13">
        <v>0.22650000000000001</v>
      </c>
    </row>
    <row r="383" spans="1:5" x14ac:dyDescent="0.2">
      <c r="A383" s="5" t="s">
        <v>387</v>
      </c>
      <c r="B383" s="9">
        <v>3.8164959999999999</v>
      </c>
      <c r="C383" s="10">
        <v>2.7300000000000001E-2</v>
      </c>
      <c r="D383" s="10">
        <v>0.1172</v>
      </c>
      <c r="E383" s="14">
        <v>0.22539999999999999</v>
      </c>
    </row>
    <row r="384" spans="1:5" x14ac:dyDescent="0.2">
      <c r="A384" s="5" t="s">
        <v>388</v>
      </c>
      <c r="B384" s="6">
        <v>3.7889759999999999</v>
      </c>
      <c r="C384" s="12">
        <v>-7.1999999999999998E-3</v>
      </c>
      <c r="D384" s="12">
        <v>0.1091</v>
      </c>
      <c r="E384" s="13">
        <v>0.16400000000000001</v>
      </c>
    </row>
    <row r="385" spans="1:5" x14ac:dyDescent="0.2">
      <c r="A385" s="5" t="s">
        <v>389</v>
      </c>
      <c r="B385" s="9">
        <v>3.7612969999999999</v>
      </c>
      <c r="C385" s="10">
        <v>-7.3000000000000001E-3</v>
      </c>
      <c r="D385" s="10">
        <v>0.10100000000000001</v>
      </c>
      <c r="E385" s="14">
        <v>0.1346</v>
      </c>
    </row>
    <row r="386" spans="1:5" x14ac:dyDescent="0.2">
      <c r="A386" s="5" t="s">
        <v>390</v>
      </c>
      <c r="B386" s="6">
        <v>3.7607409999999999</v>
      </c>
      <c r="C386" s="12">
        <v>-1E-4</v>
      </c>
      <c r="D386" s="12">
        <v>0.1008</v>
      </c>
      <c r="E386" s="13">
        <v>0.1411</v>
      </c>
    </row>
    <row r="387" spans="1:5" x14ac:dyDescent="0.2">
      <c r="A387" s="5" t="s">
        <v>391</v>
      </c>
      <c r="B387" s="9">
        <v>3.8133940000000002</v>
      </c>
      <c r="C387" s="10">
        <v>1.4E-2</v>
      </c>
      <c r="D387" s="10">
        <v>0.1162</v>
      </c>
      <c r="E387" s="14">
        <v>0.16170000000000001</v>
      </c>
    </row>
    <row r="388" spans="1:5" x14ac:dyDescent="0.2">
      <c r="A388" s="5" t="s">
        <v>392</v>
      </c>
      <c r="B388" s="6">
        <v>3.8677969999999999</v>
      </c>
      <c r="C388" s="12">
        <v>1.43E-2</v>
      </c>
      <c r="D388" s="12">
        <v>0.13220000000000001</v>
      </c>
      <c r="E388" s="13">
        <v>0.16789999999999999</v>
      </c>
    </row>
    <row r="389" spans="1:5" x14ac:dyDescent="0.2">
      <c r="A389" s="5" t="s">
        <v>393</v>
      </c>
      <c r="B389" s="9">
        <v>3.9474140000000002</v>
      </c>
      <c r="C389" s="10">
        <v>2.06E-2</v>
      </c>
      <c r="D389" s="10">
        <v>0.1555</v>
      </c>
      <c r="E389" s="14">
        <v>0.1817</v>
      </c>
    </row>
    <row r="390" spans="1:5" x14ac:dyDescent="0.2">
      <c r="A390" s="5" t="s">
        <v>394</v>
      </c>
      <c r="B390" s="6">
        <v>4.032915</v>
      </c>
      <c r="C390" s="12">
        <v>2.1700000000000001E-2</v>
      </c>
      <c r="D390" s="12">
        <v>0.18049999999999999</v>
      </c>
      <c r="E390" s="13">
        <v>0.19539999999999999</v>
      </c>
    </row>
    <row r="391" spans="1:5" x14ac:dyDescent="0.2">
      <c r="A391" s="5" t="s">
        <v>395</v>
      </c>
      <c r="B391" s="9">
        <v>4.1318590000000004</v>
      </c>
      <c r="C391" s="10">
        <v>2.4500000000000001E-2</v>
      </c>
      <c r="D391" s="10">
        <v>0.20949999999999999</v>
      </c>
      <c r="E391" s="14">
        <v>0.20949999999999999</v>
      </c>
    </row>
    <row r="392" spans="1:5" x14ac:dyDescent="0.2">
      <c r="A392" s="5" t="s">
        <v>396</v>
      </c>
      <c r="B392" s="6">
        <v>4.2669129999999997</v>
      </c>
      <c r="C392" s="12">
        <v>3.27E-2</v>
      </c>
      <c r="D392" s="12">
        <v>3.27E-2</v>
      </c>
      <c r="E392" s="13">
        <v>0.2109</v>
      </c>
    </row>
    <row r="393" spans="1:5" x14ac:dyDescent="0.2">
      <c r="A393" s="5" t="s">
        <v>397</v>
      </c>
      <c r="B393" s="9">
        <v>4.3536080000000004</v>
      </c>
      <c r="C393" s="10">
        <v>2.0299999999999999E-2</v>
      </c>
      <c r="D393" s="10">
        <v>5.3699999999999998E-2</v>
      </c>
      <c r="E393" s="14">
        <v>0.19769999999999999</v>
      </c>
    </row>
    <row r="394" spans="1:5" x14ac:dyDescent="0.2">
      <c r="A394" s="5" t="s">
        <v>398</v>
      </c>
      <c r="B394" s="6">
        <v>4.4715610000000003</v>
      </c>
      <c r="C394" s="12">
        <v>2.7099999999999999E-2</v>
      </c>
      <c r="D394" s="12">
        <v>8.2199999999999995E-2</v>
      </c>
      <c r="E394" s="13">
        <v>0.2036</v>
      </c>
    </row>
    <row r="395" spans="1:5" x14ac:dyDescent="0.2">
      <c r="A395" s="5" t="s">
        <v>399</v>
      </c>
      <c r="B395" s="9">
        <v>4.5723349999999998</v>
      </c>
      <c r="C395" s="10">
        <v>2.2499999999999999E-2</v>
      </c>
      <c r="D395" s="10">
        <v>0.1066</v>
      </c>
      <c r="E395" s="14">
        <v>0.19800000000000001</v>
      </c>
    </row>
    <row r="396" spans="1:5" x14ac:dyDescent="0.2">
      <c r="A396" s="5" t="s">
        <v>400</v>
      </c>
      <c r="B396" s="6">
        <v>4.6501210000000004</v>
      </c>
      <c r="C396" s="12">
        <v>1.7000000000000001E-2</v>
      </c>
      <c r="D396" s="12">
        <v>0.12540000000000001</v>
      </c>
      <c r="E396" s="13">
        <v>0.2273</v>
      </c>
    </row>
    <row r="397" spans="1:5" x14ac:dyDescent="0.2">
      <c r="A397" s="5" t="s">
        <v>401</v>
      </c>
      <c r="B397" s="9">
        <v>4.6945829999999997</v>
      </c>
      <c r="C397" s="10">
        <v>9.5999999999999992E-3</v>
      </c>
      <c r="D397" s="10">
        <v>0.13619999999999999</v>
      </c>
      <c r="E397" s="14">
        <v>0.24809999999999999</v>
      </c>
    </row>
    <row r="398" spans="1:5" x14ac:dyDescent="0.2">
      <c r="A398" s="5" t="s">
        <v>402</v>
      </c>
      <c r="B398" s="6">
        <v>4.7631430000000003</v>
      </c>
      <c r="C398" s="12">
        <v>1.46E-2</v>
      </c>
      <c r="D398" s="12">
        <v>0.15279999999999999</v>
      </c>
      <c r="E398" s="13">
        <v>0.26650000000000001</v>
      </c>
    </row>
    <row r="399" spans="1:5" x14ac:dyDescent="0.2">
      <c r="A399" s="5" t="s">
        <v>403</v>
      </c>
      <c r="B399" s="9">
        <v>4.7770630000000001</v>
      </c>
      <c r="C399" s="10">
        <v>2.8999999999999998E-3</v>
      </c>
      <c r="D399" s="10">
        <v>0.15620000000000001</v>
      </c>
      <c r="E399" s="14">
        <v>0.25269999999999998</v>
      </c>
    </row>
    <row r="400" spans="1:5" x14ac:dyDescent="0.2">
      <c r="A400" s="5" t="s">
        <v>404</v>
      </c>
      <c r="B400" s="6">
        <v>4.8352040000000001</v>
      </c>
      <c r="C400" s="12">
        <v>1.2200000000000001E-2</v>
      </c>
      <c r="D400" s="12">
        <v>0.17019999999999999</v>
      </c>
      <c r="E400" s="13">
        <v>0.25009999999999999</v>
      </c>
    </row>
    <row r="401" spans="1:5" x14ac:dyDescent="0.2">
      <c r="A401" s="5" t="s">
        <v>405</v>
      </c>
      <c r="B401" s="9">
        <v>4.9262740000000003</v>
      </c>
      <c r="C401" s="10">
        <v>1.8800000000000001E-2</v>
      </c>
      <c r="D401" s="10">
        <v>0.1923</v>
      </c>
      <c r="E401" s="14">
        <v>0.248</v>
      </c>
    </row>
    <row r="402" spans="1:5" x14ac:dyDescent="0.2">
      <c r="A402" s="5" t="s">
        <v>406</v>
      </c>
      <c r="B402" s="6">
        <v>5.0302280000000001</v>
      </c>
      <c r="C402" s="12">
        <v>2.1100000000000001E-2</v>
      </c>
      <c r="D402" s="12">
        <v>0.21740000000000001</v>
      </c>
      <c r="E402" s="13">
        <v>0.24729999999999999</v>
      </c>
    </row>
    <row r="403" spans="1:5" x14ac:dyDescent="0.2">
      <c r="A403" s="5" t="s">
        <v>407</v>
      </c>
      <c r="B403" s="9">
        <v>5.1243999999999996</v>
      </c>
      <c r="C403" s="10">
        <v>1.8700000000000001E-2</v>
      </c>
      <c r="D403" s="10">
        <v>0.2402</v>
      </c>
      <c r="E403" s="14">
        <v>0.2402</v>
      </c>
    </row>
    <row r="404" spans="1:5" x14ac:dyDescent="0.2">
      <c r="A404" s="5" t="s">
        <v>408</v>
      </c>
      <c r="B404" s="6">
        <v>5.2783829999999998</v>
      </c>
      <c r="C404" s="12">
        <v>0.03</v>
      </c>
      <c r="D404" s="12">
        <v>0.03</v>
      </c>
      <c r="E404" s="13">
        <v>0.23699999999999999</v>
      </c>
    </row>
    <row r="405" spans="1:5" x14ac:dyDescent="0.2">
      <c r="A405" s="5" t="s">
        <v>409</v>
      </c>
      <c r="B405" s="9">
        <v>5.4912239999999999</v>
      </c>
      <c r="C405" s="10">
        <v>4.0300000000000002E-2</v>
      </c>
      <c r="D405" s="10">
        <v>7.1599999999999997E-2</v>
      </c>
      <c r="E405" s="14">
        <v>0.26129999999999998</v>
      </c>
    </row>
    <row r="406" spans="1:5" x14ac:dyDescent="0.2">
      <c r="A406" s="5" t="s">
        <v>410</v>
      </c>
      <c r="B406" s="6">
        <v>5.6501380000000001</v>
      </c>
      <c r="C406" s="12">
        <v>2.8899999999999999E-2</v>
      </c>
      <c r="D406" s="12">
        <v>0.1026</v>
      </c>
      <c r="E406" s="13">
        <v>0.2636</v>
      </c>
    </row>
    <row r="407" spans="1:5" x14ac:dyDescent="0.2">
      <c r="A407" s="5" t="s">
        <v>411</v>
      </c>
      <c r="B407" s="9">
        <v>5.8711710000000004</v>
      </c>
      <c r="C407" s="10">
        <v>3.9100000000000003E-2</v>
      </c>
      <c r="D407" s="10">
        <v>0.1457</v>
      </c>
      <c r="E407" s="14">
        <v>0.28410000000000002</v>
      </c>
    </row>
    <row r="408" spans="1:5" x14ac:dyDescent="0.2">
      <c r="A408" s="5" t="s">
        <v>412</v>
      </c>
      <c r="B408" s="6">
        <v>5.9725809999999999</v>
      </c>
      <c r="C408" s="12">
        <v>1.7299999999999999E-2</v>
      </c>
      <c r="D408" s="12">
        <v>0.16550000000000001</v>
      </c>
      <c r="E408" s="13">
        <v>0.28439999999999999</v>
      </c>
    </row>
    <row r="409" spans="1:5" x14ac:dyDescent="0.2">
      <c r="A409" s="5" t="s">
        <v>413</v>
      </c>
      <c r="B409" s="9">
        <v>6.1157469999999998</v>
      </c>
      <c r="C409" s="10">
        <v>2.4E-2</v>
      </c>
      <c r="D409" s="10">
        <v>0.19350000000000001</v>
      </c>
      <c r="E409" s="14">
        <v>0.30270000000000002</v>
      </c>
    </row>
    <row r="410" spans="1:5" x14ac:dyDescent="0.2">
      <c r="A410" s="5" t="s">
        <v>414</v>
      </c>
      <c r="B410" s="6">
        <v>6.2043509999999999</v>
      </c>
      <c r="C410" s="12">
        <v>1.4500000000000001E-2</v>
      </c>
      <c r="D410" s="12">
        <v>0.2107</v>
      </c>
      <c r="E410" s="13">
        <v>0.30259999999999998</v>
      </c>
    </row>
    <row r="411" spans="1:5" x14ac:dyDescent="0.2">
      <c r="A411" s="5" t="s">
        <v>415</v>
      </c>
      <c r="B411" s="9">
        <v>6.1933749999999996</v>
      </c>
      <c r="C411" s="10">
        <v>-1.8E-3</v>
      </c>
      <c r="D411" s="10">
        <v>0.20860000000000001</v>
      </c>
      <c r="E411" s="14">
        <v>0.29649999999999999</v>
      </c>
    </row>
    <row r="412" spans="1:5" x14ac:dyDescent="0.2">
      <c r="A412" s="5" t="s">
        <v>416</v>
      </c>
      <c r="B412" s="6">
        <v>6.2371999999999996</v>
      </c>
      <c r="C412" s="12">
        <v>7.1000000000000004E-3</v>
      </c>
      <c r="D412" s="12">
        <v>0.2172</v>
      </c>
      <c r="E412" s="13">
        <v>0.28999999999999998</v>
      </c>
    </row>
    <row r="413" spans="1:5" x14ac:dyDescent="0.2">
      <c r="A413" s="5" t="s">
        <v>417</v>
      </c>
      <c r="B413" s="9">
        <v>6.3347920000000002</v>
      </c>
      <c r="C413" s="10">
        <v>1.5599999999999999E-2</v>
      </c>
      <c r="D413" s="10">
        <v>0.23619999999999999</v>
      </c>
      <c r="E413" s="14">
        <v>0.28589999999999999</v>
      </c>
    </row>
    <row r="414" spans="1:5" x14ac:dyDescent="0.2">
      <c r="A414" s="5" t="s">
        <v>418</v>
      </c>
      <c r="B414" s="6">
        <v>6.4226000000000001</v>
      </c>
      <c r="C414" s="12">
        <v>1.3899999999999999E-2</v>
      </c>
      <c r="D414" s="12">
        <v>0.25330000000000003</v>
      </c>
      <c r="E414" s="13">
        <v>0.27679999999999999</v>
      </c>
    </row>
    <row r="415" spans="1:5" x14ac:dyDescent="0.2">
      <c r="A415" s="5" t="s">
        <v>419</v>
      </c>
      <c r="B415" s="9">
        <v>6.565607</v>
      </c>
      <c r="C415" s="10">
        <v>2.23E-2</v>
      </c>
      <c r="D415" s="10">
        <v>0.28120000000000001</v>
      </c>
      <c r="E415" s="14">
        <v>0.28120000000000001</v>
      </c>
    </row>
    <row r="416" spans="1:5" x14ac:dyDescent="0.2">
      <c r="A416" s="5" t="s">
        <v>420</v>
      </c>
      <c r="B416" s="6">
        <v>6.7516170000000004</v>
      </c>
      <c r="C416" s="12">
        <v>2.8299999999999999E-2</v>
      </c>
      <c r="D416" s="12">
        <v>2.8299999999999999E-2</v>
      </c>
      <c r="E416" s="13">
        <v>0.27910000000000001</v>
      </c>
    </row>
    <row r="417" spans="1:5" x14ac:dyDescent="0.2">
      <c r="A417" s="5" t="s">
        <v>421</v>
      </c>
      <c r="B417" s="9">
        <v>6.976057</v>
      </c>
      <c r="C417" s="10">
        <v>3.32E-2</v>
      </c>
      <c r="D417" s="10">
        <v>6.25E-2</v>
      </c>
      <c r="E417" s="14">
        <v>0.27029999999999998</v>
      </c>
    </row>
    <row r="418" spans="1:5" x14ac:dyDescent="0.2">
      <c r="A418" s="5" t="s">
        <v>422</v>
      </c>
      <c r="B418" s="6">
        <v>7.1492899999999997</v>
      </c>
      <c r="C418" s="12">
        <v>2.4799999999999999E-2</v>
      </c>
      <c r="D418" s="12">
        <v>8.8900000000000007E-2</v>
      </c>
      <c r="E418" s="13">
        <v>0.26529999999999998</v>
      </c>
    </row>
    <row r="419" spans="1:5" x14ac:dyDescent="0.2">
      <c r="A419" s="5" t="s">
        <v>423</v>
      </c>
      <c r="B419" s="9">
        <v>7.3303890000000003</v>
      </c>
      <c r="C419" s="10">
        <v>2.53E-2</v>
      </c>
      <c r="D419" s="10">
        <v>0.1164</v>
      </c>
      <c r="E419" s="14">
        <v>0.2485</v>
      </c>
    </row>
    <row r="420" spans="1:5" x14ac:dyDescent="0.2">
      <c r="A420" s="5" t="s">
        <v>424</v>
      </c>
      <c r="B420" s="6">
        <v>7.4588190000000001</v>
      </c>
      <c r="C420" s="12">
        <v>1.7500000000000002E-2</v>
      </c>
      <c r="D420" s="12">
        <v>0.13600000000000001</v>
      </c>
      <c r="E420" s="13">
        <v>0.24879999999999999</v>
      </c>
    </row>
    <row r="421" spans="1:5" x14ac:dyDescent="0.2">
      <c r="A421" s="5" t="s">
        <v>425</v>
      </c>
      <c r="B421" s="9">
        <v>7.5615379999999996</v>
      </c>
      <c r="C421" s="10">
        <v>1.37E-2</v>
      </c>
      <c r="D421" s="10">
        <v>0.15160000000000001</v>
      </c>
      <c r="E421" s="14">
        <v>0.23630000000000001</v>
      </c>
    </row>
    <row r="422" spans="1:5" x14ac:dyDescent="0.2">
      <c r="A422" s="5" t="s">
        <v>426</v>
      </c>
      <c r="B422" s="6">
        <v>7.6787140000000003</v>
      </c>
      <c r="C422" s="12">
        <v>1.54E-2</v>
      </c>
      <c r="D422" s="12">
        <v>0.16950000000000001</v>
      </c>
      <c r="E422" s="13">
        <v>0.23760000000000001</v>
      </c>
    </row>
    <row r="423" spans="1:5" x14ac:dyDescent="0.2">
      <c r="A423" s="5" t="s">
        <v>427</v>
      </c>
      <c r="B423" s="9">
        <v>7.7847419999999996</v>
      </c>
      <c r="C423" s="10">
        <v>1.38E-2</v>
      </c>
      <c r="D423" s="10">
        <v>0.18559999999999999</v>
      </c>
      <c r="E423" s="14">
        <v>0.25690000000000002</v>
      </c>
    </row>
    <row r="424" spans="1:5" x14ac:dyDescent="0.2">
      <c r="A424" s="5" t="s">
        <v>428</v>
      </c>
      <c r="B424" s="6">
        <v>7.8932979999999997</v>
      </c>
      <c r="C424" s="12">
        <v>1.3899999999999999E-2</v>
      </c>
      <c r="D424" s="12">
        <v>0.20219999999999999</v>
      </c>
      <c r="E424" s="13">
        <v>0.26550000000000001</v>
      </c>
    </row>
    <row r="425" spans="1:5" x14ac:dyDescent="0.2">
      <c r="A425" s="5" t="s">
        <v>429</v>
      </c>
      <c r="B425" s="9">
        <v>8.0200010000000006</v>
      </c>
      <c r="C425" s="10">
        <v>1.6E-2</v>
      </c>
      <c r="D425" s="10">
        <v>0.2215</v>
      </c>
      <c r="E425" s="14">
        <v>0.2661</v>
      </c>
    </row>
    <row r="426" spans="1:5" x14ac:dyDescent="0.2">
      <c r="A426" s="5" t="s">
        <v>430</v>
      </c>
      <c r="B426" s="6">
        <v>8.1628880000000006</v>
      </c>
      <c r="C426" s="12">
        <v>1.78E-2</v>
      </c>
      <c r="D426" s="12">
        <v>0.2432</v>
      </c>
      <c r="E426" s="13">
        <v>0.27089999999999997</v>
      </c>
    </row>
    <row r="427" spans="1:5" x14ac:dyDescent="0.2">
      <c r="A427" s="5" t="s">
        <v>431</v>
      </c>
      <c r="B427" s="9">
        <v>8.280735</v>
      </c>
      <c r="C427" s="10">
        <v>1.44E-2</v>
      </c>
      <c r="D427" s="10">
        <v>0.26119999999999999</v>
      </c>
      <c r="E427" s="14">
        <v>0.26119999999999999</v>
      </c>
    </row>
    <row r="428" spans="1:5" x14ac:dyDescent="0.2">
      <c r="A428" s="5" t="s">
        <v>432</v>
      </c>
      <c r="B428" s="6">
        <v>8.5541990000000006</v>
      </c>
      <c r="C428" s="12">
        <v>3.3000000000000002E-2</v>
      </c>
      <c r="D428" s="12">
        <v>3.3000000000000002E-2</v>
      </c>
      <c r="E428" s="13">
        <v>0.26690000000000003</v>
      </c>
    </row>
    <row r="429" spans="1:5" x14ac:dyDescent="0.2">
      <c r="A429" s="5" t="s">
        <v>433</v>
      </c>
      <c r="B429" s="9">
        <v>8.8680869999999992</v>
      </c>
      <c r="C429" s="10">
        <v>3.6600000000000001E-2</v>
      </c>
      <c r="D429" s="10">
        <v>7.0900000000000005E-2</v>
      </c>
      <c r="E429" s="14">
        <v>0.2712</v>
      </c>
    </row>
    <row r="430" spans="1:5" x14ac:dyDescent="0.2">
      <c r="A430" s="5" t="s">
        <v>434</v>
      </c>
      <c r="B430" s="6">
        <v>9.125216</v>
      </c>
      <c r="C430" s="12">
        <v>2.8899999999999999E-2</v>
      </c>
      <c r="D430" s="12">
        <v>0.1019</v>
      </c>
      <c r="E430" s="13">
        <v>0.27629999999999999</v>
      </c>
    </row>
    <row r="431" spans="1:5" x14ac:dyDescent="0.2">
      <c r="A431" s="5" t="s">
        <v>435</v>
      </c>
      <c r="B431" s="9">
        <v>9.3819440000000007</v>
      </c>
      <c r="C431" s="10">
        <v>2.81E-2</v>
      </c>
      <c r="D431" s="10">
        <v>0.13289999999999999</v>
      </c>
      <c r="E431" s="14">
        <v>0.27979999999999999</v>
      </c>
    </row>
    <row r="432" spans="1:5" x14ac:dyDescent="0.2">
      <c r="A432" s="5" t="s">
        <v>436</v>
      </c>
      <c r="B432" s="6">
        <v>9.5653020000000009</v>
      </c>
      <c r="C432" s="12">
        <v>1.95E-2</v>
      </c>
      <c r="D432" s="12">
        <v>0.15509999999999999</v>
      </c>
      <c r="E432" s="13">
        <v>0.28239999999999998</v>
      </c>
    </row>
    <row r="433" spans="1:5" x14ac:dyDescent="0.2">
      <c r="A433" s="5" t="s">
        <v>437</v>
      </c>
      <c r="B433" s="9">
        <v>9.7523499999999999</v>
      </c>
      <c r="C433" s="10">
        <v>1.95E-2</v>
      </c>
      <c r="D433" s="10">
        <v>0.1777</v>
      </c>
      <c r="E433" s="14">
        <v>0.28970000000000001</v>
      </c>
    </row>
    <row r="434" spans="1:5" x14ac:dyDescent="0.2">
      <c r="A434" s="5" t="s">
        <v>438</v>
      </c>
      <c r="B434" s="6">
        <v>9.8846399999999992</v>
      </c>
      <c r="C434" s="12">
        <v>1.35E-2</v>
      </c>
      <c r="D434" s="12">
        <v>0.19359999999999999</v>
      </c>
      <c r="E434" s="13">
        <v>0.28720000000000001</v>
      </c>
    </row>
    <row r="435" spans="1:5" x14ac:dyDescent="0.2">
      <c r="A435" s="5" t="s">
        <v>439</v>
      </c>
      <c r="B435" s="9">
        <v>10.041486000000001</v>
      </c>
      <c r="C435" s="10">
        <v>1.5800000000000002E-2</v>
      </c>
      <c r="D435" s="10">
        <v>0.21260000000000001</v>
      </c>
      <c r="E435" s="14">
        <v>0.2898</v>
      </c>
    </row>
    <row r="436" spans="1:5" x14ac:dyDescent="0.2">
      <c r="A436" s="5" t="s">
        <v>440</v>
      </c>
      <c r="B436" s="6">
        <v>10.280402</v>
      </c>
      <c r="C436" s="12">
        <v>2.3699999999999999E-2</v>
      </c>
      <c r="D436" s="12">
        <v>0.2414</v>
      </c>
      <c r="E436" s="13">
        <v>0.3024</v>
      </c>
    </row>
    <row r="437" spans="1:5" x14ac:dyDescent="0.2">
      <c r="A437" s="5" t="s">
        <v>441</v>
      </c>
      <c r="B437" s="9">
        <v>10.47846</v>
      </c>
      <c r="C437" s="10">
        <v>1.9199999999999998E-2</v>
      </c>
      <c r="D437" s="10">
        <v>0.26540000000000002</v>
      </c>
      <c r="E437" s="14">
        <v>0.30649999999999999</v>
      </c>
    </row>
    <row r="438" spans="1:5" x14ac:dyDescent="0.2">
      <c r="A438" s="5" t="s">
        <v>442</v>
      </c>
      <c r="B438" s="6">
        <v>10.691376</v>
      </c>
      <c r="C438" s="12">
        <v>2.0299999999999999E-2</v>
      </c>
      <c r="D438" s="12">
        <v>0.29110000000000003</v>
      </c>
      <c r="E438" s="13">
        <v>0.30969999999999998</v>
      </c>
    </row>
    <row r="439" spans="1:5" x14ac:dyDescent="0.2">
      <c r="A439" s="5" t="s">
        <v>443</v>
      </c>
      <c r="B439" s="9">
        <v>10.961019</v>
      </c>
      <c r="C439" s="10">
        <v>2.52E-2</v>
      </c>
      <c r="D439" s="10">
        <v>0.3236</v>
      </c>
      <c r="E439" s="14">
        <v>0.3236</v>
      </c>
    </row>
    <row r="440" spans="1:5" x14ac:dyDescent="0.2">
      <c r="A440" s="5" t="s">
        <v>444</v>
      </c>
      <c r="B440" s="6">
        <v>11.290264000000001</v>
      </c>
      <c r="C440" s="12">
        <v>0.03</v>
      </c>
      <c r="D440" s="12">
        <v>0.03</v>
      </c>
      <c r="E440" s="13">
        <v>0.31979999999999997</v>
      </c>
    </row>
    <row r="441" spans="1:5" x14ac:dyDescent="0.2">
      <c r="A441" s="5" t="s">
        <v>445</v>
      </c>
      <c r="B441" s="9">
        <v>11.675566999999999</v>
      </c>
      <c r="C441" s="10">
        <v>3.4099999999999998E-2</v>
      </c>
      <c r="D441" s="10">
        <v>6.5100000000000005E-2</v>
      </c>
      <c r="E441" s="14">
        <v>0.3165</v>
      </c>
    </row>
    <row r="442" spans="1:5" x14ac:dyDescent="0.2">
      <c r="A442" s="5" t="s">
        <v>446</v>
      </c>
      <c r="B442" s="6">
        <v>11.970914</v>
      </c>
      <c r="C442" s="12">
        <v>2.52E-2</v>
      </c>
      <c r="D442" s="12">
        <v>9.2100000000000001E-2</v>
      </c>
      <c r="E442" s="13">
        <v>0.31180000000000002</v>
      </c>
    </row>
    <row r="443" spans="1:5" x14ac:dyDescent="0.2">
      <c r="A443" s="5" t="s">
        <v>447</v>
      </c>
      <c r="B443" s="9">
        <v>12.306134999999999</v>
      </c>
      <c r="C443" s="10">
        <v>2.8000000000000001E-2</v>
      </c>
      <c r="D443" s="10">
        <v>0.1227</v>
      </c>
      <c r="E443" s="14">
        <v>0.31159999999999999</v>
      </c>
    </row>
    <row r="444" spans="1:5" x14ac:dyDescent="0.2">
      <c r="A444" s="5" t="s">
        <v>448</v>
      </c>
      <c r="B444" s="6">
        <v>12.577426000000001</v>
      </c>
      <c r="C444" s="12">
        <v>2.1999999999999999E-2</v>
      </c>
      <c r="D444" s="12">
        <v>0.1474</v>
      </c>
      <c r="E444" s="13">
        <v>0.31490000000000001</v>
      </c>
    </row>
    <row r="445" spans="1:5" x14ac:dyDescent="0.2">
      <c r="A445" s="5" t="s">
        <v>449</v>
      </c>
      <c r="B445" s="9">
        <v>12.776467999999999</v>
      </c>
      <c r="C445" s="10">
        <v>1.5800000000000002E-2</v>
      </c>
      <c r="D445" s="10">
        <v>0.1656</v>
      </c>
      <c r="E445" s="14">
        <v>0.31</v>
      </c>
    </row>
    <row r="446" spans="1:5" x14ac:dyDescent="0.2">
      <c r="A446" s="5" t="s">
        <v>450</v>
      </c>
      <c r="B446" s="6">
        <v>13.008673999999999</v>
      </c>
      <c r="C446" s="12">
        <v>1.8100000000000002E-2</v>
      </c>
      <c r="D446" s="12">
        <v>0.18679999999999999</v>
      </c>
      <c r="E446" s="13">
        <v>0.316</v>
      </c>
    </row>
    <row r="447" spans="1:5" x14ac:dyDescent="0.2">
      <c r="A447" s="5" t="s">
        <v>451</v>
      </c>
      <c r="B447" s="9">
        <v>13.174455999999999</v>
      </c>
      <c r="C447" s="10">
        <v>1.2699999999999999E-2</v>
      </c>
      <c r="D447" s="10">
        <v>0.2019</v>
      </c>
      <c r="E447" s="14">
        <v>0.312</v>
      </c>
    </row>
    <row r="448" spans="1:5" x14ac:dyDescent="0.2">
      <c r="A448" s="5" t="s">
        <v>452</v>
      </c>
      <c r="B448" s="6">
        <v>13.365955</v>
      </c>
      <c r="C448" s="12">
        <v>1.4500000000000001E-2</v>
      </c>
      <c r="D448" s="12">
        <v>0.21940000000000001</v>
      </c>
      <c r="E448" s="13">
        <v>0.30009999999999998</v>
      </c>
    </row>
    <row r="449" spans="1:5" x14ac:dyDescent="0.2">
      <c r="A449" s="5" t="s">
        <v>453</v>
      </c>
      <c r="B449" s="9">
        <v>13.543502</v>
      </c>
      <c r="C449" s="10">
        <v>1.32E-2</v>
      </c>
      <c r="D449" s="10">
        <v>0.2356</v>
      </c>
      <c r="E449" s="14">
        <v>0.29249999999999998</v>
      </c>
    </row>
    <row r="450" spans="1:5" x14ac:dyDescent="0.2">
      <c r="A450" s="5" t="s">
        <v>454</v>
      </c>
      <c r="B450" s="6">
        <v>13.708837000000001</v>
      </c>
      <c r="C450" s="12">
        <v>1.2200000000000001E-2</v>
      </c>
      <c r="D450" s="12">
        <v>0.25059999999999999</v>
      </c>
      <c r="E450" s="13">
        <v>0.28220000000000001</v>
      </c>
    </row>
    <row r="451" spans="1:5" x14ac:dyDescent="0.2">
      <c r="A451" s="5" t="s">
        <v>455</v>
      </c>
      <c r="B451" s="9">
        <v>13.901177000000001</v>
      </c>
      <c r="C451" s="10">
        <v>1.4E-2</v>
      </c>
      <c r="D451" s="10">
        <v>0.26819999999999999</v>
      </c>
      <c r="E451" s="14">
        <v>0.26819999999999999</v>
      </c>
    </row>
    <row r="452" spans="1:5" x14ac:dyDescent="0.2">
      <c r="A452" s="5" t="s">
        <v>456</v>
      </c>
      <c r="B452" s="6">
        <v>14.387596</v>
      </c>
      <c r="C452" s="12">
        <v>3.49E-2</v>
      </c>
      <c r="D452" s="12">
        <v>3.49E-2</v>
      </c>
      <c r="E452" s="13">
        <v>0.27429999999999999</v>
      </c>
    </row>
    <row r="453" spans="1:5" x14ac:dyDescent="0.2">
      <c r="A453" s="5" t="s">
        <v>457</v>
      </c>
      <c r="B453" s="9">
        <v>14.868907999999999</v>
      </c>
      <c r="C453" s="10">
        <v>3.3399999999999999E-2</v>
      </c>
      <c r="D453" s="10">
        <v>6.9599999999999995E-2</v>
      </c>
      <c r="E453" s="14">
        <v>0.27350000000000002</v>
      </c>
    </row>
    <row r="454" spans="1:5" x14ac:dyDescent="0.2">
      <c r="A454" s="5" t="s">
        <v>458</v>
      </c>
      <c r="B454" s="6">
        <v>15.213274</v>
      </c>
      <c r="C454" s="12">
        <v>2.3099999999999999E-2</v>
      </c>
      <c r="D454" s="12">
        <v>9.4299999999999995E-2</v>
      </c>
      <c r="E454" s="13">
        <v>0.27079999999999999</v>
      </c>
    </row>
    <row r="455" spans="1:5" x14ac:dyDescent="0.2">
      <c r="A455" s="5" t="s">
        <v>459</v>
      </c>
      <c r="B455" s="9">
        <v>15.647491</v>
      </c>
      <c r="C455" s="10">
        <v>2.8500000000000001E-2</v>
      </c>
      <c r="D455" s="10">
        <v>0.12559999999999999</v>
      </c>
      <c r="E455" s="14">
        <v>0.27150000000000002</v>
      </c>
    </row>
    <row r="456" spans="1:5" x14ac:dyDescent="0.2">
      <c r="A456" s="5" t="s">
        <v>460</v>
      </c>
      <c r="B456" s="6">
        <v>16.012025999999999</v>
      </c>
      <c r="C456" s="12">
        <v>2.3199999999999998E-2</v>
      </c>
      <c r="D456" s="12">
        <v>0.15179999999999999</v>
      </c>
      <c r="E456" s="13">
        <v>0.27300000000000002</v>
      </c>
    </row>
    <row r="457" spans="1:5" x14ac:dyDescent="0.2">
      <c r="A457" s="5" t="s">
        <v>461</v>
      </c>
      <c r="B457" s="9">
        <v>16.371414999999999</v>
      </c>
      <c r="C457" s="10">
        <v>2.24E-2</v>
      </c>
      <c r="D457" s="10">
        <v>0.17760000000000001</v>
      </c>
      <c r="E457" s="14">
        <v>0.28129999999999999</v>
      </c>
    </row>
    <row r="458" spans="1:5" x14ac:dyDescent="0.2">
      <c r="A458" s="5" t="s">
        <v>462</v>
      </c>
      <c r="B458" s="6">
        <v>16.698775999999999</v>
      </c>
      <c r="C458" s="12">
        <v>1.9900000000000001E-2</v>
      </c>
      <c r="D458" s="12">
        <v>0.20119999999999999</v>
      </c>
      <c r="E458" s="13">
        <v>0.28360000000000002</v>
      </c>
    </row>
    <row r="459" spans="1:5" x14ac:dyDescent="0.2">
      <c r="A459" s="5" t="s">
        <v>463</v>
      </c>
      <c r="B459" s="9">
        <v>16.824579</v>
      </c>
      <c r="C459" s="10">
        <v>7.4999999999999997E-3</v>
      </c>
      <c r="D459" s="10">
        <v>0.2102</v>
      </c>
      <c r="E459" s="14">
        <v>0.27700000000000002</v>
      </c>
    </row>
    <row r="460" spans="1:5" x14ac:dyDescent="0.2">
      <c r="A460" s="5" t="s">
        <v>464</v>
      </c>
      <c r="B460" s="6">
        <v>16.964236</v>
      </c>
      <c r="C460" s="12">
        <v>8.3000000000000001E-3</v>
      </c>
      <c r="D460" s="12">
        <v>0.2203</v>
      </c>
      <c r="E460" s="13">
        <v>0.26919999999999999</v>
      </c>
    </row>
    <row r="461" spans="1:5" x14ac:dyDescent="0.2">
      <c r="A461" s="5" t="s">
        <v>465</v>
      </c>
      <c r="B461" s="9">
        <v>17.108436999999999</v>
      </c>
      <c r="C461" s="10">
        <v>8.5000000000000006E-3</v>
      </c>
      <c r="D461" s="10">
        <v>0.23069999999999999</v>
      </c>
      <c r="E461" s="14">
        <v>0.26319999999999999</v>
      </c>
    </row>
    <row r="462" spans="1:5" x14ac:dyDescent="0.2">
      <c r="A462" s="5" t="s">
        <v>466</v>
      </c>
      <c r="B462" s="6">
        <v>17.233039000000002</v>
      </c>
      <c r="C462" s="12">
        <v>7.1999999999999998E-3</v>
      </c>
      <c r="D462" s="12">
        <v>0.23960000000000001</v>
      </c>
      <c r="E462" s="13">
        <v>0.25700000000000001</v>
      </c>
    </row>
    <row r="463" spans="1:5" x14ac:dyDescent="0.2">
      <c r="A463" s="5" t="s">
        <v>467</v>
      </c>
      <c r="B463" s="9">
        <v>17.395071000000002</v>
      </c>
      <c r="C463" s="10">
        <v>9.4000000000000004E-3</v>
      </c>
      <c r="D463" s="10">
        <v>0.25130000000000002</v>
      </c>
      <c r="E463" s="14">
        <v>0.25130000000000002</v>
      </c>
    </row>
    <row r="464" spans="1:5" x14ac:dyDescent="0.2">
      <c r="A464" s="5" t="s">
        <v>468</v>
      </c>
      <c r="B464" s="6">
        <v>17.958755</v>
      </c>
      <c r="C464" s="12">
        <v>3.2399999999999998E-2</v>
      </c>
      <c r="D464" s="12">
        <v>3.2399999999999998E-2</v>
      </c>
      <c r="E464" s="13">
        <v>0.2482</v>
      </c>
    </row>
    <row r="465" spans="1:5" x14ac:dyDescent="0.2">
      <c r="A465" s="5" t="s">
        <v>469</v>
      </c>
      <c r="B465" s="9">
        <v>18.543790000000001</v>
      </c>
      <c r="C465" s="10">
        <v>3.2500000000000001E-2</v>
      </c>
      <c r="D465" s="10">
        <v>6.6000000000000003E-2</v>
      </c>
      <c r="E465" s="14">
        <v>0.24709999999999999</v>
      </c>
    </row>
    <row r="466" spans="1:5" x14ac:dyDescent="0.2">
      <c r="A466" s="5" t="s">
        <v>470</v>
      </c>
      <c r="B466" s="6">
        <v>18.892187</v>
      </c>
      <c r="C466" s="12">
        <v>1.8700000000000001E-2</v>
      </c>
      <c r="D466" s="12">
        <v>8.5999999999999993E-2</v>
      </c>
      <c r="E466" s="13">
        <v>0.24179999999999999</v>
      </c>
    </row>
    <row r="467" spans="1:5" x14ac:dyDescent="0.2">
      <c r="A467" s="5" t="s">
        <v>471</v>
      </c>
      <c r="B467" s="9">
        <v>19.259243999999999</v>
      </c>
      <c r="C467" s="10">
        <v>1.9400000000000001E-2</v>
      </c>
      <c r="D467" s="10">
        <v>0.1071</v>
      </c>
      <c r="E467" s="14">
        <v>0.23080000000000001</v>
      </c>
    </row>
    <row r="468" spans="1:5" x14ac:dyDescent="0.2">
      <c r="A468" s="5" t="s">
        <v>472</v>
      </c>
      <c r="B468" s="6">
        <v>19.568964000000001</v>
      </c>
      <c r="C468" s="12">
        <v>1.6E-2</v>
      </c>
      <c r="D468" s="12">
        <v>0.1249</v>
      </c>
      <c r="E468" s="13">
        <v>0.22209999999999999</v>
      </c>
    </row>
    <row r="469" spans="1:5" x14ac:dyDescent="0.2">
      <c r="A469" s="5" t="s">
        <v>473</v>
      </c>
      <c r="B469" s="9">
        <v>19.872084999999998</v>
      </c>
      <c r="C469" s="10">
        <v>1.54E-2</v>
      </c>
      <c r="D469" s="10">
        <v>0.14230000000000001</v>
      </c>
      <c r="E469" s="14">
        <v>0.21379999999999999</v>
      </c>
    </row>
    <row r="470" spans="1:5" x14ac:dyDescent="0.2">
      <c r="A470" s="5" t="s">
        <v>474</v>
      </c>
      <c r="B470" s="6">
        <v>20.116851</v>
      </c>
      <c r="C470" s="12">
        <v>1.23E-2</v>
      </c>
      <c r="D470" s="12">
        <v>0.15640000000000001</v>
      </c>
      <c r="E470" s="13">
        <v>0.2046</v>
      </c>
    </row>
    <row r="471" spans="1:5" x14ac:dyDescent="0.2">
      <c r="A471" s="5" t="s">
        <v>475</v>
      </c>
      <c r="B471" s="9">
        <v>20.370139000000002</v>
      </c>
      <c r="C471" s="10">
        <v>1.2500000000000001E-2</v>
      </c>
      <c r="D471" s="10">
        <v>0.17100000000000001</v>
      </c>
      <c r="E471" s="14">
        <v>0.2107</v>
      </c>
    </row>
    <row r="472" spans="1:5" x14ac:dyDescent="0.2">
      <c r="A472" s="5" t="s">
        <v>476</v>
      </c>
      <c r="B472" s="6">
        <v>20.599737999999999</v>
      </c>
      <c r="C472" s="12">
        <v>1.12E-2</v>
      </c>
      <c r="D472" s="12">
        <v>0.1842</v>
      </c>
      <c r="E472" s="13">
        <v>0.21429999999999999</v>
      </c>
    </row>
    <row r="473" spans="1:5" x14ac:dyDescent="0.2">
      <c r="A473" s="5" t="s">
        <v>477</v>
      </c>
      <c r="B473" s="9">
        <v>20.819948</v>
      </c>
      <c r="C473" s="10">
        <v>1.06E-2</v>
      </c>
      <c r="D473" s="10">
        <v>0.1968</v>
      </c>
      <c r="E473" s="14">
        <v>0.21690000000000001</v>
      </c>
    </row>
    <row r="474" spans="1:5" x14ac:dyDescent="0.2">
      <c r="A474" s="5" t="s">
        <v>478</v>
      </c>
      <c r="B474" s="6">
        <v>21.088574000000001</v>
      </c>
      <c r="C474" s="12">
        <v>1.29E-2</v>
      </c>
      <c r="D474" s="12">
        <v>0.21229999999999999</v>
      </c>
      <c r="E474" s="13">
        <v>0.22370000000000001</v>
      </c>
    </row>
    <row r="475" spans="1:5" x14ac:dyDescent="0.2">
      <c r="A475" s="5" t="s">
        <v>479</v>
      </c>
      <c r="B475" s="9">
        <v>21.327739000000001</v>
      </c>
      <c r="C475" s="10">
        <v>1.1299999999999999E-2</v>
      </c>
      <c r="D475" s="10">
        <v>0.22600000000000001</v>
      </c>
      <c r="E475" s="14">
        <v>0.22600000000000001</v>
      </c>
    </row>
    <row r="476" spans="1:5" x14ac:dyDescent="0.2">
      <c r="A476" s="5" t="s">
        <v>480</v>
      </c>
      <c r="B476" s="6">
        <v>22.000346</v>
      </c>
      <c r="C476" s="12">
        <v>3.15E-2</v>
      </c>
      <c r="D476" s="12">
        <v>3.15E-2</v>
      </c>
      <c r="E476" s="13">
        <v>0.22500000000000001</v>
      </c>
    </row>
    <row r="477" spans="1:5" x14ac:dyDescent="0.2">
      <c r="A477" s="5" t="s">
        <v>481</v>
      </c>
      <c r="B477" s="9">
        <v>22.81129</v>
      </c>
      <c r="C477" s="10">
        <v>3.6799999999999999E-2</v>
      </c>
      <c r="D477" s="10">
        <v>6.9500000000000006E-2</v>
      </c>
      <c r="E477" s="14">
        <v>0.2301</v>
      </c>
    </row>
    <row r="478" spans="1:5" x14ac:dyDescent="0.2">
      <c r="A478" s="5" t="s">
        <v>482</v>
      </c>
      <c r="B478" s="6">
        <v>23.316527000000001</v>
      </c>
      <c r="C478" s="12">
        <v>2.2100000000000002E-2</v>
      </c>
      <c r="D478" s="12">
        <v>9.3200000000000005E-2</v>
      </c>
      <c r="E478" s="13">
        <v>0.2341</v>
      </c>
    </row>
    <row r="479" spans="1:5" x14ac:dyDescent="0.2">
      <c r="A479" s="5" t="s">
        <v>483</v>
      </c>
      <c r="B479" s="9">
        <v>23.870244</v>
      </c>
      <c r="C479" s="10">
        <v>2.3699999999999999E-2</v>
      </c>
      <c r="D479" s="10">
        <v>0.1192</v>
      </c>
      <c r="E479" s="14">
        <v>0.2394</v>
      </c>
    </row>
    <row r="480" spans="1:5" x14ac:dyDescent="0.2">
      <c r="A480" s="5" t="s">
        <v>484</v>
      </c>
      <c r="B480" s="6">
        <v>24.239934000000002</v>
      </c>
      <c r="C480" s="12">
        <v>1.54E-2</v>
      </c>
      <c r="D480" s="12">
        <v>0.13650000000000001</v>
      </c>
      <c r="E480" s="13">
        <v>0.23860000000000001</v>
      </c>
    </row>
    <row r="481" spans="1:5" x14ac:dyDescent="0.2">
      <c r="A481" s="5" t="s">
        <v>485</v>
      </c>
      <c r="B481" s="9">
        <v>24.45975</v>
      </c>
      <c r="C481" s="10">
        <v>8.9999999999999993E-3</v>
      </c>
      <c r="D481" s="10">
        <v>0.14680000000000001</v>
      </c>
      <c r="E481" s="14">
        <v>0.23080000000000001</v>
      </c>
    </row>
    <row r="482" spans="1:5" x14ac:dyDescent="0.2">
      <c r="A482" s="5" t="s">
        <v>486</v>
      </c>
      <c r="B482" s="6">
        <v>24.683335</v>
      </c>
      <c r="C482" s="12">
        <v>9.1000000000000004E-3</v>
      </c>
      <c r="D482" s="12">
        <v>0.1573</v>
      </c>
      <c r="E482" s="13">
        <v>0.22689999999999999</v>
      </c>
    </row>
    <row r="483" spans="1:5" x14ac:dyDescent="0.2">
      <c r="A483" s="5" t="s">
        <v>487</v>
      </c>
      <c r="B483" s="9">
        <v>24.924838000000001</v>
      </c>
      <c r="C483" s="10">
        <v>9.7000000000000003E-3</v>
      </c>
      <c r="D483" s="10">
        <v>0.1686</v>
      </c>
      <c r="E483" s="14">
        <v>0.2235</v>
      </c>
    </row>
    <row r="484" spans="1:5" x14ac:dyDescent="0.2">
      <c r="A484" s="5" t="s">
        <v>488</v>
      </c>
      <c r="B484" s="6">
        <v>25.196995999999999</v>
      </c>
      <c r="C484" s="12">
        <v>1.09E-2</v>
      </c>
      <c r="D484" s="12">
        <v>0.18140000000000001</v>
      </c>
      <c r="E484" s="13">
        <v>0.22309999999999999</v>
      </c>
    </row>
    <row r="485" spans="1:5" x14ac:dyDescent="0.2">
      <c r="A485" s="5" t="s">
        <v>489</v>
      </c>
      <c r="B485" s="9">
        <v>25.478529000000002</v>
      </c>
      <c r="C485" s="10">
        <v>1.11E-2</v>
      </c>
      <c r="D485" s="10">
        <v>0.1946</v>
      </c>
      <c r="E485" s="14">
        <v>0.22370000000000001</v>
      </c>
    </row>
    <row r="486" spans="1:5" x14ac:dyDescent="0.2">
      <c r="A486" s="5" t="s">
        <v>490</v>
      </c>
      <c r="B486" s="6">
        <v>25.762715</v>
      </c>
      <c r="C486" s="12">
        <v>1.11E-2</v>
      </c>
      <c r="D486" s="12">
        <v>0.2079</v>
      </c>
      <c r="E486" s="13">
        <v>0.22159999999999999</v>
      </c>
    </row>
    <row r="487" spans="1:5" x14ac:dyDescent="0.2">
      <c r="A487" s="5" t="s">
        <v>491</v>
      </c>
      <c r="B487" s="9">
        <v>26.146920999999999</v>
      </c>
      <c r="C487" s="10">
        <v>1.49E-2</v>
      </c>
      <c r="D487" s="10">
        <v>0.22589999999999999</v>
      </c>
      <c r="E487" s="14">
        <v>0.22589999999999999</v>
      </c>
    </row>
    <row r="488" spans="1:5" x14ac:dyDescent="0.2">
      <c r="A488" s="5" t="s">
        <v>492</v>
      </c>
      <c r="B488" s="6">
        <v>26.630424999999999</v>
      </c>
      <c r="C488" s="12">
        <v>1.84E-2</v>
      </c>
      <c r="D488" s="12">
        <v>1.84E-2</v>
      </c>
      <c r="E488" s="13">
        <v>0.2104</v>
      </c>
    </row>
    <row r="489" spans="1:5" x14ac:dyDescent="0.2">
      <c r="A489" s="5" t="s">
        <v>493</v>
      </c>
      <c r="B489" s="9">
        <v>27.569852000000001</v>
      </c>
      <c r="C489" s="10">
        <v>3.5200000000000002E-2</v>
      </c>
      <c r="D489" s="10">
        <v>5.4399999999999997E-2</v>
      </c>
      <c r="E489" s="14">
        <v>0.20860000000000001</v>
      </c>
    </row>
    <row r="490" spans="1:5" x14ac:dyDescent="0.2">
      <c r="A490" s="5" t="s">
        <v>494</v>
      </c>
      <c r="B490" s="6">
        <v>28.291858999999999</v>
      </c>
      <c r="C490" s="12">
        <v>2.6100000000000002E-2</v>
      </c>
      <c r="D490" s="12">
        <v>8.2000000000000003E-2</v>
      </c>
      <c r="E490" s="13">
        <v>0.21329999999999999</v>
      </c>
    </row>
    <row r="491" spans="1:5" x14ac:dyDescent="0.2">
      <c r="A491" s="5" t="s">
        <v>495</v>
      </c>
      <c r="B491" s="9">
        <v>28.924751000000001</v>
      </c>
      <c r="C491" s="10">
        <v>2.23E-2</v>
      </c>
      <c r="D491" s="10">
        <v>0.1062</v>
      </c>
      <c r="E491" s="14">
        <v>0.2117</v>
      </c>
    </row>
    <row r="492" spans="1:5" x14ac:dyDescent="0.2">
      <c r="A492" s="5" t="s">
        <v>496</v>
      </c>
      <c r="B492" s="6">
        <v>29.404093</v>
      </c>
      <c r="C492" s="12">
        <v>1.6500000000000001E-2</v>
      </c>
      <c r="D492" s="12">
        <v>0.1245</v>
      </c>
      <c r="E492" s="13">
        <v>0.21299999999999999</v>
      </c>
    </row>
    <row r="493" spans="1:5" x14ac:dyDescent="0.2">
      <c r="A493" s="5" t="s">
        <v>497</v>
      </c>
      <c r="B493" s="9">
        <v>29.759665999999999</v>
      </c>
      <c r="C493" s="10">
        <v>1.2E-2</v>
      </c>
      <c r="D493" s="10">
        <v>0.1381</v>
      </c>
      <c r="E493" s="14">
        <v>0.21659999999999999</v>
      </c>
    </row>
    <row r="494" spans="1:5" x14ac:dyDescent="0.2">
      <c r="A494" s="5" t="s">
        <v>498</v>
      </c>
      <c r="B494" s="6">
        <v>29.991510999999999</v>
      </c>
      <c r="C494" s="12">
        <v>7.7000000000000002E-3</v>
      </c>
      <c r="D494" s="12">
        <v>0.14699999999999999</v>
      </c>
      <c r="E494" s="13">
        <v>0.215</v>
      </c>
    </row>
    <row r="495" spans="1:5" x14ac:dyDescent="0.2">
      <c r="A495" s="5" t="s">
        <v>499</v>
      </c>
      <c r="B495" s="9">
        <v>30.182426</v>
      </c>
      <c r="C495" s="10">
        <v>6.3E-3</v>
      </c>
      <c r="D495" s="10">
        <v>0.15429999999999999</v>
      </c>
      <c r="E495" s="14">
        <v>0.2109</v>
      </c>
    </row>
    <row r="496" spans="1:5" x14ac:dyDescent="0.2">
      <c r="A496" s="5" t="s">
        <v>500</v>
      </c>
      <c r="B496" s="6">
        <v>30.436862999999999</v>
      </c>
      <c r="C496" s="12">
        <v>8.3999999999999995E-3</v>
      </c>
      <c r="D496" s="12">
        <v>0.16400000000000001</v>
      </c>
      <c r="E496" s="13">
        <v>0.2079</v>
      </c>
    </row>
    <row r="497" spans="1:5" x14ac:dyDescent="0.2">
      <c r="A497" s="5" t="s">
        <v>501</v>
      </c>
      <c r="B497" s="9">
        <v>30.707149000000001</v>
      </c>
      <c r="C497" s="10">
        <v>8.8000000000000005E-3</v>
      </c>
      <c r="D497" s="10">
        <v>0.1744</v>
      </c>
      <c r="E497" s="14">
        <v>0.20519999999999999</v>
      </c>
    </row>
    <row r="498" spans="1:5" x14ac:dyDescent="0.2">
      <c r="A498" s="5" t="s">
        <v>502</v>
      </c>
      <c r="B498" s="6">
        <v>30.950911000000001</v>
      </c>
      <c r="C498" s="12">
        <v>7.9000000000000008E-3</v>
      </c>
      <c r="D498" s="12">
        <v>0.1837</v>
      </c>
      <c r="E498" s="13">
        <v>0.20130000000000001</v>
      </c>
    </row>
    <row r="499" spans="1:5" x14ac:dyDescent="0.2">
      <c r="A499" s="5" t="s">
        <v>503</v>
      </c>
      <c r="B499" s="9">
        <v>31.237092000000001</v>
      </c>
      <c r="C499" s="10">
        <v>9.1999999999999998E-3</v>
      </c>
      <c r="D499" s="10">
        <v>0.1946</v>
      </c>
      <c r="E499" s="14">
        <v>0.1946</v>
      </c>
    </row>
    <row r="500" spans="1:5" x14ac:dyDescent="0.2">
      <c r="A500" s="5" t="s">
        <v>504</v>
      </c>
      <c r="B500" s="6">
        <v>32.022444</v>
      </c>
      <c r="C500" s="12">
        <v>2.5100000000000001E-2</v>
      </c>
      <c r="D500" s="12">
        <v>2.5100000000000001E-2</v>
      </c>
      <c r="E500" s="13">
        <v>0.2024</v>
      </c>
    </row>
    <row r="501" spans="1:5" x14ac:dyDescent="0.2">
      <c r="A501" s="5" t="s">
        <v>505</v>
      </c>
      <c r="B501" s="9">
        <v>33.307293999999999</v>
      </c>
      <c r="C501" s="10">
        <v>4.0099999999999997E-2</v>
      </c>
      <c r="D501" s="10">
        <v>6.6199999999999995E-2</v>
      </c>
      <c r="E501" s="14">
        <v>0.20810000000000001</v>
      </c>
    </row>
    <row r="502" spans="1:5" x14ac:dyDescent="0.2">
      <c r="A502" s="5" t="s">
        <v>506</v>
      </c>
      <c r="B502" s="6">
        <v>34.009386999999997</v>
      </c>
      <c r="C502" s="12">
        <v>2.1000000000000001E-2</v>
      </c>
      <c r="D502" s="12">
        <v>8.8700000000000001E-2</v>
      </c>
      <c r="E502" s="13">
        <v>0.20200000000000001</v>
      </c>
    </row>
    <row r="503" spans="1:5" x14ac:dyDescent="0.2">
      <c r="A503" s="5" t="s">
        <v>507</v>
      </c>
      <c r="B503" s="9">
        <v>34.681764000000001</v>
      </c>
      <c r="C503" s="10">
        <v>1.9699999999999999E-2</v>
      </c>
      <c r="D503" s="10">
        <v>0.11020000000000001</v>
      </c>
      <c r="E503" s="14">
        <v>0.19900000000000001</v>
      </c>
    </row>
    <row r="504" spans="1:5" x14ac:dyDescent="0.2">
      <c r="A504" s="5" t="s">
        <v>508</v>
      </c>
      <c r="B504" s="6">
        <v>35.220387000000002</v>
      </c>
      <c r="C504" s="12">
        <v>1.55E-2</v>
      </c>
      <c r="D504" s="12">
        <v>0.1275</v>
      </c>
      <c r="E504" s="13">
        <v>0.1978</v>
      </c>
    </row>
    <row r="505" spans="1:5" x14ac:dyDescent="0.2">
      <c r="A505" s="5" t="s">
        <v>509</v>
      </c>
      <c r="B505" s="9">
        <v>35.624158999999999</v>
      </c>
      <c r="C505" s="10">
        <v>1.14E-2</v>
      </c>
      <c r="D505" s="10">
        <v>0.1404</v>
      </c>
      <c r="E505" s="14">
        <v>0.19700000000000001</v>
      </c>
    </row>
    <row r="506" spans="1:5" x14ac:dyDescent="0.2">
      <c r="A506" s="5" t="s">
        <v>510</v>
      </c>
      <c r="B506" s="6">
        <v>36.162275999999999</v>
      </c>
      <c r="C506" s="12">
        <v>1.5100000000000001E-2</v>
      </c>
      <c r="D506" s="12">
        <v>0.15759999999999999</v>
      </c>
      <c r="E506" s="13">
        <v>0.20569999999999999</v>
      </c>
    </row>
    <row r="507" spans="1:5" x14ac:dyDescent="0.2">
      <c r="A507" s="5" t="s">
        <v>511</v>
      </c>
      <c r="B507" s="9">
        <v>36.561301</v>
      </c>
      <c r="C507" s="10">
        <v>1.0999999999999999E-2</v>
      </c>
      <c r="D507" s="10">
        <v>0.1704</v>
      </c>
      <c r="E507" s="14">
        <v>0.21129999999999999</v>
      </c>
    </row>
    <row r="508" spans="1:5" x14ac:dyDescent="0.2">
      <c r="A508" s="5" t="s">
        <v>512</v>
      </c>
      <c r="B508" s="6">
        <v>36.996614000000001</v>
      </c>
      <c r="C508" s="12">
        <v>1.1900000000000001E-2</v>
      </c>
      <c r="D508" s="12">
        <v>0.18429999999999999</v>
      </c>
      <c r="E508" s="13">
        <v>0.2155</v>
      </c>
    </row>
    <row r="509" spans="1:5" x14ac:dyDescent="0.2">
      <c r="A509" s="5" t="s">
        <v>513</v>
      </c>
      <c r="B509" s="9">
        <v>37.423437</v>
      </c>
      <c r="C509" s="10">
        <v>1.15E-2</v>
      </c>
      <c r="D509" s="10">
        <v>0.19800000000000001</v>
      </c>
      <c r="E509" s="14">
        <v>0.21870000000000001</v>
      </c>
    </row>
    <row r="510" spans="1:5" x14ac:dyDescent="0.2">
      <c r="A510" s="5" t="s">
        <v>514</v>
      </c>
      <c r="B510" s="6">
        <v>37.723984000000002</v>
      </c>
      <c r="C510" s="12">
        <v>8.0000000000000002E-3</v>
      </c>
      <c r="D510" s="12">
        <v>0.20760000000000001</v>
      </c>
      <c r="E510" s="13">
        <v>0.21879999999999999</v>
      </c>
    </row>
    <row r="511" spans="1:5" x14ac:dyDescent="0.2">
      <c r="A511" s="5" t="s">
        <v>515</v>
      </c>
      <c r="B511" s="9">
        <v>37.996510000000001</v>
      </c>
      <c r="C511" s="10">
        <v>7.1999999999999998E-3</v>
      </c>
      <c r="D511" s="10">
        <v>0.21629999999999999</v>
      </c>
      <c r="E511" s="14">
        <v>0.21629999999999999</v>
      </c>
    </row>
    <row r="512" spans="1:5" x14ac:dyDescent="0.2">
      <c r="A512" s="5" t="s">
        <v>516</v>
      </c>
      <c r="B512" s="6">
        <v>38.626125000000002</v>
      </c>
      <c r="C512" s="12">
        <v>1.6500000000000001E-2</v>
      </c>
      <c r="D512" s="12">
        <v>1.6500000000000001E-2</v>
      </c>
      <c r="E512" s="13">
        <v>0.20619999999999999</v>
      </c>
    </row>
    <row r="513" spans="1:5" x14ac:dyDescent="0.2">
      <c r="A513" s="5" t="s">
        <v>517</v>
      </c>
      <c r="B513" s="9">
        <v>39.831026000000001</v>
      </c>
      <c r="C513" s="10">
        <v>3.1099999999999999E-2</v>
      </c>
      <c r="D513" s="10">
        <v>4.82E-2</v>
      </c>
      <c r="E513" s="14">
        <v>0.1958</v>
      </c>
    </row>
    <row r="514" spans="1:5" x14ac:dyDescent="0.2">
      <c r="A514" s="5" t="s">
        <v>518</v>
      </c>
      <c r="B514" s="6">
        <v>40.450161999999999</v>
      </c>
      <c r="C514" s="12">
        <v>1.55E-2</v>
      </c>
      <c r="D514" s="12">
        <v>6.4500000000000002E-2</v>
      </c>
      <c r="E514" s="13">
        <v>0.1893</v>
      </c>
    </row>
    <row r="515" spans="1:5" x14ac:dyDescent="0.2">
      <c r="A515" s="5" t="s">
        <v>519</v>
      </c>
      <c r="B515" s="9">
        <v>41.107182999999999</v>
      </c>
      <c r="C515" s="10">
        <v>1.6199999999999999E-2</v>
      </c>
      <c r="D515" s="10">
        <v>8.1799999999999998E-2</v>
      </c>
      <c r="E515" s="14">
        <v>0.1852</v>
      </c>
    </row>
    <row r="516" spans="1:5" x14ac:dyDescent="0.2">
      <c r="A516" s="5" t="s">
        <v>520</v>
      </c>
      <c r="B516" s="6">
        <v>41.774354000000002</v>
      </c>
      <c r="C516" s="12">
        <v>1.6199999999999999E-2</v>
      </c>
      <c r="D516" s="12">
        <v>9.9400000000000002E-2</v>
      </c>
      <c r="E516" s="13">
        <v>0.186</v>
      </c>
    </row>
    <row r="517" spans="1:5" x14ac:dyDescent="0.2">
      <c r="A517" s="5" t="s">
        <v>521</v>
      </c>
      <c r="B517" s="9">
        <v>42.276918000000002</v>
      </c>
      <c r="C517" s="10">
        <v>1.2E-2</v>
      </c>
      <c r="D517" s="10">
        <v>0.11260000000000001</v>
      </c>
      <c r="E517" s="14">
        <v>0.1867</v>
      </c>
    </row>
    <row r="518" spans="1:5" x14ac:dyDescent="0.2">
      <c r="A518" s="5" t="s">
        <v>522</v>
      </c>
      <c r="B518" s="6">
        <v>42.630102000000001</v>
      </c>
      <c r="C518" s="12">
        <v>8.3000000000000001E-3</v>
      </c>
      <c r="D518" s="12">
        <v>0.12189999999999999</v>
      </c>
      <c r="E518" s="13">
        <v>0.17879999999999999</v>
      </c>
    </row>
    <row r="519" spans="1:5" x14ac:dyDescent="0.2">
      <c r="A519" s="5" t="s">
        <v>523</v>
      </c>
      <c r="B519" s="9">
        <v>43.119895999999997</v>
      </c>
      <c r="C519" s="10">
        <v>1.14E-2</v>
      </c>
      <c r="D519" s="10">
        <v>0.1348</v>
      </c>
      <c r="E519" s="14">
        <v>0.17929999999999999</v>
      </c>
    </row>
    <row r="520" spans="1:5" x14ac:dyDescent="0.2">
      <c r="A520" s="5" t="s">
        <v>524</v>
      </c>
      <c r="B520" s="6">
        <v>43.663193999999997</v>
      </c>
      <c r="C520" s="12">
        <v>1.26E-2</v>
      </c>
      <c r="D520" s="12">
        <v>0.14910000000000001</v>
      </c>
      <c r="E520" s="13">
        <v>0.18010000000000001</v>
      </c>
    </row>
    <row r="521" spans="1:5" x14ac:dyDescent="0.2">
      <c r="A521" s="5" t="s">
        <v>525</v>
      </c>
      <c r="B521" s="9">
        <v>44.084955000000001</v>
      </c>
      <c r="C521" s="10">
        <v>9.5999999999999992E-3</v>
      </c>
      <c r="D521" s="10">
        <v>0.16020000000000001</v>
      </c>
      <c r="E521" s="14">
        <v>0.17799999999999999</v>
      </c>
    </row>
    <row r="522" spans="1:5" x14ac:dyDescent="0.2">
      <c r="A522" s="5" t="s">
        <v>526</v>
      </c>
      <c r="B522" s="6">
        <v>44.443390999999998</v>
      </c>
      <c r="C522" s="12">
        <v>8.0999999999999996E-3</v>
      </c>
      <c r="D522" s="12">
        <v>0.1696</v>
      </c>
      <c r="E522" s="13">
        <v>0.17810000000000001</v>
      </c>
    </row>
    <row r="523" spans="1:5" x14ac:dyDescent="0.2">
      <c r="A523" s="5" t="s">
        <v>527</v>
      </c>
      <c r="B523" s="9">
        <v>44.715890000000002</v>
      </c>
      <c r="C523" s="10">
        <v>6.1000000000000004E-3</v>
      </c>
      <c r="D523" s="10">
        <v>0.17680000000000001</v>
      </c>
      <c r="E523" s="14">
        <v>0.17680000000000001</v>
      </c>
    </row>
    <row r="524" spans="1:5" x14ac:dyDescent="0.2">
      <c r="A524" s="5" t="s">
        <v>528</v>
      </c>
      <c r="B524" s="6">
        <v>45.517780999999999</v>
      </c>
      <c r="C524" s="12">
        <v>1.7899999999999999E-2</v>
      </c>
      <c r="D524" s="12">
        <v>1.7899999999999999E-2</v>
      </c>
      <c r="E524" s="13">
        <v>0.1784</v>
      </c>
    </row>
    <row r="525" spans="1:5" x14ac:dyDescent="0.2">
      <c r="A525" s="5" t="s">
        <v>529</v>
      </c>
      <c r="B525" s="9">
        <v>47.012822</v>
      </c>
      <c r="C525" s="10">
        <v>3.2800000000000003E-2</v>
      </c>
      <c r="D525" s="10">
        <v>5.1299999999999998E-2</v>
      </c>
      <c r="E525" s="14">
        <v>0.18029999999999999</v>
      </c>
    </row>
    <row r="526" spans="1:5" x14ac:dyDescent="0.2">
      <c r="A526" s="5" t="s">
        <v>530</v>
      </c>
      <c r="B526" s="6">
        <v>48.235883000000001</v>
      </c>
      <c r="C526" s="12">
        <v>2.5999999999999999E-2</v>
      </c>
      <c r="D526" s="12">
        <v>7.8700000000000006E-2</v>
      </c>
      <c r="E526" s="13">
        <v>0.19239999999999999</v>
      </c>
    </row>
    <row r="527" spans="1:5" x14ac:dyDescent="0.2">
      <c r="A527" s="5" t="s">
        <v>531</v>
      </c>
      <c r="B527" s="9">
        <v>49.636812999999997</v>
      </c>
      <c r="C527" s="10">
        <v>2.9000000000000001E-2</v>
      </c>
      <c r="D527" s="10">
        <v>0.11</v>
      </c>
      <c r="E527" s="14">
        <v>0.2074</v>
      </c>
    </row>
    <row r="528" spans="1:5" x14ac:dyDescent="0.2">
      <c r="A528" s="5" t="s">
        <v>532</v>
      </c>
      <c r="B528" s="6">
        <v>50.412447999999998</v>
      </c>
      <c r="C528" s="12">
        <v>1.5599999999999999E-2</v>
      </c>
      <c r="D528" s="12">
        <v>0.1273</v>
      </c>
      <c r="E528" s="13">
        <v>0.20669999999999999</v>
      </c>
    </row>
    <row r="529" spans="1:5" x14ac:dyDescent="0.2">
      <c r="A529" s="5" t="s">
        <v>533</v>
      </c>
      <c r="B529" s="9">
        <v>51.027993000000002</v>
      </c>
      <c r="C529" s="10">
        <v>1.2200000000000001E-2</v>
      </c>
      <c r="D529" s="10">
        <v>0.1411</v>
      </c>
      <c r="E529" s="14">
        <v>0.2069</v>
      </c>
    </row>
    <row r="530" spans="1:5" x14ac:dyDescent="0.2">
      <c r="A530" s="5" t="s">
        <v>534</v>
      </c>
      <c r="B530" s="6">
        <v>51.271971000000001</v>
      </c>
      <c r="C530" s="12">
        <v>4.7000000000000002E-3</v>
      </c>
      <c r="D530" s="12">
        <v>0.14660000000000001</v>
      </c>
      <c r="E530" s="13">
        <v>0.20269999999999999</v>
      </c>
    </row>
    <row r="531" spans="1:5" x14ac:dyDescent="0.2">
      <c r="A531" s="5" t="s">
        <v>535</v>
      </c>
      <c r="B531" s="9">
        <v>51.288608000000004</v>
      </c>
      <c r="C531" s="10">
        <v>2.9999999999999997E-4</v>
      </c>
      <c r="D531" s="10">
        <v>0.1469</v>
      </c>
      <c r="E531" s="14">
        <v>0.18940000000000001</v>
      </c>
    </row>
    <row r="532" spans="1:5" x14ac:dyDescent="0.2">
      <c r="A532" s="5" t="s">
        <v>536</v>
      </c>
      <c r="B532" s="6">
        <v>51.437351999999997</v>
      </c>
      <c r="C532" s="12">
        <v>2.8999999999999998E-3</v>
      </c>
      <c r="D532" s="12">
        <v>0.15029999999999999</v>
      </c>
      <c r="E532" s="13">
        <v>0.17799999999999999</v>
      </c>
    </row>
    <row r="533" spans="1:5" x14ac:dyDescent="0.2">
      <c r="A533" s="5" t="s">
        <v>537</v>
      </c>
      <c r="B533" s="9">
        <v>51.620887000000003</v>
      </c>
      <c r="C533" s="10">
        <v>3.5000000000000001E-3</v>
      </c>
      <c r="D533" s="10">
        <v>0.15440000000000001</v>
      </c>
      <c r="E533" s="14">
        <v>0.1709</v>
      </c>
    </row>
    <row r="534" spans="1:5" x14ac:dyDescent="0.2">
      <c r="A534" s="5" t="s">
        <v>538</v>
      </c>
      <c r="B534" s="6">
        <v>51.712471000000001</v>
      </c>
      <c r="C534" s="12">
        <v>1.6999999999999999E-3</v>
      </c>
      <c r="D534" s="12">
        <v>0.15640000000000001</v>
      </c>
      <c r="E534" s="13">
        <v>0.16350000000000001</v>
      </c>
    </row>
    <row r="535" spans="1:5" x14ac:dyDescent="0.2">
      <c r="A535" s="5" t="s">
        <v>539</v>
      </c>
      <c r="B535" s="9">
        <v>52.184814000000003</v>
      </c>
      <c r="C535" s="10">
        <v>9.1000000000000004E-3</v>
      </c>
      <c r="D535" s="10">
        <v>0.16700000000000001</v>
      </c>
      <c r="E535" s="14">
        <v>0.16700000000000001</v>
      </c>
    </row>
    <row r="536" spans="1:5" x14ac:dyDescent="0.2">
      <c r="A536" s="5" t="s">
        <v>540</v>
      </c>
      <c r="B536" s="6">
        <v>53.337612</v>
      </c>
      <c r="C536" s="12">
        <v>2.2091E-2</v>
      </c>
      <c r="D536" s="12">
        <v>2.2091E-2</v>
      </c>
      <c r="E536" s="13">
        <v>0.17180699999999999</v>
      </c>
    </row>
    <row r="537" spans="1:5" x14ac:dyDescent="0.2">
      <c r="A537" s="5" t="s">
        <v>541</v>
      </c>
      <c r="B537" s="9">
        <v>54.243440999999997</v>
      </c>
      <c r="C537" s="10">
        <v>1.6983000000000002E-2</v>
      </c>
      <c r="D537" s="10">
        <v>3.9448999999999998E-2</v>
      </c>
      <c r="E537" s="14">
        <v>0.153811</v>
      </c>
    </row>
    <row r="538" spans="1:5" x14ac:dyDescent="0.2">
      <c r="A538" s="5" t="s">
        <v>542</v>
      </c>
      <c r="B538" s="6">
        <v>54.752218999999997</v>
      </c>
      <c r="C538" s="12">
        <v>9.3799999999999994E-3</v>
      </c>
      <c r="D538" s="12">
        <v>4.9197999999999999E-2</v>
      </c>
      <c r="E538" s="13">
        <v>0.1351</v>
      </c>
    </row>
    <row r="539" spans="1:5" x14ac:dyDescent="0.2">
      <c r="A539" s="5" t="s">
        <v>543</v>
      </c>
      <c r="B539" s="9">
        <v>55.181370000000001</v>
      </c>
      <c r="C539" s="10">
        <v>7.8379999999999995E-3</v>
      </c>
      <c r="D539" s="10">
        <v>5.7422000000000001E-2</v>
      </c>
      <c r="E539" s="14">
        <v>0.111705</v>
      </c>
    </row>
    <row r="540" spans="1:5" x14ac:dyDescent="0.2">
      <c r="A540" s="5" t="s">
        <v>544</v>
      </c>
      <c r="B540" s="6">
        <v>55.445425</v>
      </c>
      <c r="C540" s="12">
        <v>4.7850000000000002E-3</v>
      </c>
      <c r="D540" s="12">
        <v>6.2482000000000003E-2</v>
      </c>
      <c r="E540" s="13">
        <v>9.9844000000000002E-2</v>
      </c>
    </row>
    <row r="541" spans="1:5" x14ac:dyDescent="0.2">
      <c r="A541" s="5" t="s">
        <v>545</v>
      </c>
      <c r="B541" s="9">
        <v>55.600332999999999</v>
      </c>
      <c r="C541" s="10">
        <v>2.794E-3</v>
      </c>
      <c r="D541" s="10">
        <v>6.5449999999999994E-2</v>
      </c>
      <c r="E541" s="14">
        <v>8.9606000000000005E-2</v>
      </c>
    </row>
    <row r="542" spans="1:5" x14ac:dyDescent="0.2">
      <c r="A542" s="5" t="s">
        <v>546</v>
      </c>
      <c r="B542" s="6">
        <v>55.773815999999997</v>
      </c>
      <c r="C542" s="12">
        <v>3.1199999999999999E-3</v>
      </c>
      <c r="D542" s="12">
        <v>6.8775000000000003E-2</v>
      </c>
      <c r="E542" s="13">
        <v>8.7813000000000002E-2</v>
      </c>
    </row>
    <row r="543" spans="1:5" x14ac:dyDescent="0.2">
      <c r="A543" s="5" t="s">
        <v>547</v>
      </c>
      <c r="B543" s="9">
        <v>56.049959999999999</v>
      </c>
      <c r="C543" s="10">
        <v>4.9509999999999997E-3</v>
      </c>
      <c r="D543" s="10">
        <v>7.4066000000000007E-2</v>
      </c>
      <c r="E543" s="14">
        <v>9.2835000000000001E-2</v>
      </c>
    </row>
    <row r="544" spans="1:5" x14ac:dyDescent="0.2">
      <c r="A544" s="5" t="s">
        <v>548</v>
      </c>
      <c r="B544" s="6">
        <v>56.235393000000002</v>
      </c>
      <c r="C544" s="12">
        <v>3.3080000000000002E-3</v>
      </c>
      <c r="D544" s="12">
        <v>7.7619999999999995E-2</v>
      </c>
      <c r="E544" s="13">
        <v>9.3286999999999995E-2</v>
      </c>
    </row>
    <row r="545" spans="1:5" x14ac:dyDescent="0.2">
      <c r="A545" s="5" t="s">
        <v>549</v>
      </c>
      <c r="B545" s="9">
        <v>56.432015999999997</v>
      </c>
      <c r="C545" s="10">
        <v>3.496E-3</v>
      </c>
      <c r="D545" s="10">
        <v>8.1388000000000002E-2</v>
      </c>
      <c r="E545" s="14">
        <v>9.3202999999999994E-2</v>
      </c>
    </row>
    <row r="546" spans="1:5" x14ac:dyDescent="0.2">
      <c r="A546" s="5" t="s">
        <v>550</v>
      </c>
      <c r="B546" s="6">
        <v>56.702244999999998</v>
      </c>
      <c r="C546" s="12">
        <v>4.7889999999999999E-3</v>
      </c>
      <c r="D546" s="12">
        <v>8.6566000000000004E-2</v>
      </c>
      <c r="E546" s="13">
        <v>9.6499000000000001E-2</v>
      </c>
    </row>
    <row r="547" spans="1:5" x14ac:dyDescent="0.2">
      <c r="A547" s="5" t="s">
        <v>551</v>
      </c>
      <c r="B547" s="9">
        <v>57.002358000000001</v>
      </c>
      <c r="C547" s="10">
        <v>5.293E-3</v>
      </c>
      <c r="D547" s="10">
        <v>9.2316999999999996E-2</v>
      </c>
      <c r="E547" s="14">
        <v>9.2316999999999996E-2</v>
      </c>
    </row>
    <row r="548" spans="1:5" x14ac:dyDescent="0.2">
      <c r="A548" s="5" t="s">
        <v>552</v>
      </c>
      <c r="B548" s="6">
        <v>57.737287000000002</v>
      </c>
      <c r="C548" s="12">
        <v>1.2893E-2</v>
      </c>
      <c r="D548" s="12">
        <v>1.2893E-2</v>
      </c>
      <c r="E548" s="13">
        <v>8.2487000000000005E-2</v>
      </c>
    </row>
    <row r="549" spans="1:5" x14ac:dyDescent="0.2">
      <c r="A549" s="5" t="s">
        <v>553</v>
      </c>
      <c r="B549" s="9">
        <v>59.066428999999999</v>
      </c>
      <c r="C549" s="10">
        <v>2.3021E-2</v>
      </c>
      <c r="D549" s="10">
        <v>3.6209999999999999E-2</v>
      </c>
      <c r="E549" s="14">
        <v>8.8914000000000007E-2</v>
      </c>
    </row>
    <row r="550" spans="1:5" x14ac:dyDescent="0.2">
      <c r="A550" s="5" t="s">
        <v>554</v>
      </c>
      <c r="B550" s="6">
        <v>60.076974</v>
      </c>
      <c r="C550" s="12">
        <v>1.7108999999999999E-2</v>
      </c>
      <c r="D550" s="12">
        <v>5.3938E-2</v>
      </c>
      <c r="E550" s="13">
        <v>9.7252000000000005E-2</v>
      </c>
    </row>
    <row r="551" spans="1:5" x14ac:dyDescent="0.2">
      <c r="A551" s="5" t="s">
        <v>555</v>
      </c>
      <c r="B551" s="9">
        <v>60.675414000000004</v>
      </c>
      <c r="C551" s="10">
        <v>9.9609999999999994E-3</v>
      </c>
      <c r="D551" s="10">
        <v>6.4436999999999994E-2</v>
      </c>
      <c r="E551" s="14">
        <v>9.9562999999999999E-2</v>
      </c>
    </row>
    <row r="552" spans="1:5" x14ac:dyDescent="0.2">
      <c r="A552" s="5" t="s">
        <v>556</v>
      </c>
      <c r="B552" s="6">
        <v>60.991703000000001</v>
      </c>
      <c r="C552" s="12">
        <v>5.2129999999999998E-3</v>
      </c>
      <c r="D552" s="12">
        <v>6.9986000000000007E-2</v>
      </c>
      <c r="E552" s="13">
        <v>0.10003099999999999</v>
      </c>
    </row>
    <row r="553" spans="1:5" x14ac:dyDescent="0.2">
      <c r="A553" s="5" t="s">
        <v>557</v>
      </c>
      <c r="B553" s="9">
        <v>60.979886</v>
      </c>
      <c r="C553" s="10">
        <v>-1.94E-4</v>
      </c>
      <c r="D553" s="10">
        <v>6.9778000000000007E-2</v>
      </c>
      <c r="E553" s="14">
        <v>9.6754000000000007E-2</v>
      </c>
    </row>
    <row r="554" spans="1:5" x14ac:dyDescent="0.2">
      <c r="A554" s="5" t="s">
        <v>558</v>
      </c>
      <c r="B554" s="6">
        <v>60.956197000000003</v>
      </c>
      <c r="C554" s="12">
        <v>-3.88E-4</v>
      </c>
      <c r="D554" s="12">
        <v>6.9362999999999994E-2</v>
      </c>
      <c r="E554" s="13">
        <v>9.2918000000000001E-2</v>
      </c>
    </row>
    <row r="555" spans="1:5" x14ac:dyDescent="0.2">
      <c r="A555" s="5" t="s">
        <v>559</v>
      </c>
      <c r="B555" s="9">
        <v>61.148598</v>
      </c>
      <c r="C555" s="10">
        <v>3.156E-3</v>
      </c>
      <c r="D555" s="10">
        <v>7.2737999999999997E-2</v>
      </c>
      <c r="E555" s="14">
        <v>9.0966000000000005E-2</v>
      </c>
    </row>
    <row r="556" spans="1:5" x14ac:dyDescent="0.2">
      <c r="A556" s="5" t="s">
        <v>560</v>
      </c>
      <c r="B556" s="6">
        <v>61.409072999999999</v>
      </c>
      <c r="C556" s="12">
        <v>4.2599999999999999E-3</v>
      </c>
      <c r="D556" s="12">
        <v>7.7308000000000002E-2</v>
      </c>
      <c r="E556" s="13">
        <v>9.1999999999999998E-2</v>
      </c>
    </row>
    <row r="557" spans="1:5" x14ac:dyDescent="0.2">
      <c r="A557" s="5" t="s">
        <v>561</v>
      </c>
      <c r="B557" s="9">
        <v>61.503048999999997</v>
      </c>
      <c r="C557" s="10">
        <v>1.5299999999999999E-3</v>
      </c>
      <c r="D557" s="10">
        <v>7.8955999999999998E-2</v>
      </c>
      <c r="E557" s="14">
        <v>8.9860999999999996E-2</v>
      </c>
    </row>
    <row r="558" spans="1:5" x14ac:dyDescent="0.2">
      <c r="A558" s="5" t="s">
        <v>562</v>
      </c>
      <c r="B558" s="6">
        <v>61.705027000000001</v>
      </c>
      <c r="C558" s="12">
        <v>3.284E-3</v>
      </c>
      <c r="D558" s="12">
        <v>8.2500000000000004E-2</v>
      </c>
      <c r="E558" s="13">
        <v>8.8229000000000002E-2</v>
      </c>
    </row>
    <row r="559" spans="1:5" x14ac:dyDescent="0.2">
      <c r="A559" s="5" t="s">
        <v>563</v>
      </c>
      <c r="B559" s="9">
        <v>61.989027</v>
      </c>
      <c r="C559" s="10">
        <v>4.6030000000000003E-3</v>
      </c>
      <c r="D559" s="10">
        <v>8.7482000000000004E-2</v>
      </c>
      <c r="E559" s="14">
        <v>8.7482000000000004E-2</v>
      </c>
    </row>
    <row r="560" spans="1:5" x14ac:dyDescent="0.2">
      <c r="A560" s="5" t="s">
        <v>564</v>
      </c>
      <c r="B560" s="6">
        <v>62.640434999999997</v>
      </c>
      <c r="C560" s="12">
        <v>1.0508E-2</v>
      </c>
      <c r="D560" s="12">
        <v>1.0508E-2</v>
      </c>
      <c r="E560" s="13">
        <v>8.4921999999999997E-2</v>
      </c>
    </row>
    <row r="561" spans="1:5" x14ac:dyDescent="0.2">
      <c r="A561" s="5" t="s">
        <v>565</v>
      </c>
      <c r="B561" s="9">
        <v>63.826157000000002</v>
      </c>
      <c r="C561" s="10">
        <v>1.8929000000000001E-2</v>
      </c>
      <c r="D561" s="10">
        <v>2.9635999999999999E-2</v>
      </c>
      <c r="E561" s="14">
        <v>8.0583000000000002E-2</v>
      </c>
    </row>
    <row r="562" spans="1:5" x14ac:dyDescent="0.2">
      <c r="A562" s="5" t="s">
        <v>566</v>
      </c>
      <c r="B562" s="6">
        <v>64.771566000000007</v>
      </c>
      <c r="C562" s="12">
        <v>1.4812000000000001E-2</v>
      </c>
      <c r="D562" s="12">
        <v>4.4887999999999997E-2</v>
      </c>
      <c r="E562" s="13">
        <v>7.8143000000000004E-2</v>
      </c>
    </row>
    <row r="563" spans="1:5" x14ac:dyDescent="0.2">
      <c r="A563" s="5" t="s">
        <v>567</v>
      </c>
      <c r="B563" s="9">
        <v>65.514843999999997</v>
      </c>
      <c r="C563" s="10">
        <v>1.1475000000000001E-2</v>
      </c>
      <c r="D563" s="10">
        <v>5.6877999999999998E-2</v>
      </c>
      <c r="E563" s="14">
        <v>7.9758999999999997E-2</v>
      </c>
    </row>
    <row r="564" spans="1:5" x14ac:dyDescent="0.2">
      <c r="A564" s="5" t="s">
        <v>568</v>
      </c>
      <c r="B564" s="6">
        <v>65.788951999999995</v>
      </c>
      <c r="C564" s="12">
        <v>4.1840000000000002E-3</v>
      </c>
      <c r="D564" s="12">
        <v>6.13E-2</v>
      </c>
      <c r="E564" s="13">
        <v>7.8654000000000002E-2</v>
      </c>
    </row>
    <row r="565" spans="1:5" x14ac:dyDescent="0.2">
      <c r="A565" s="5" t="s">
        <v>569</v>
      </c>
      <c r="B565" s="9">
        <v>65.815465000000003</v>
      </c>
      <c r="C565" s="10">
        <v>4.0299999999999998E-4</v>
      </c>
      <c r="D565" s="10">
        <v>6.1727999999999998E-2</v>
      </c>
      <c r="E565" s="14">
        <v>7.9297999999999993E-2</v>
      </c>
    </row>
    <row r="566" spans="1:5" x14ac:dyDescent="0.2">
      <c r="A566" s="5" t="s">
        <v>570</v>
      </c>
      <c r="B566" s="6">
        <v>65.887257000000005</v>
      </c>
      <c r="C566" s="12">
        <v>1.091E-3</v>
      </c>
      <c r="D566" s="12">
        <v>6.2885999999999997E-2</v>
      </c>
      <c r="E566" s="13">
        <v>8.0894999999999995E-2</v>
      </c>
    </row>
    <row r="567" spans="1:5" x14ac:dyDescent="0.2">
      <c r="A567" s="5" t="s">
        <v>571</v>
      </c>
      <c r="B567" s="9">
        <v>66.058976000000001</v>
      </c>
      <c r="C567" s="10">
        <v>2.6059999999999998E-3</v>
      </c>
      <c r="D567" s="10">
        <v>6.5656000000000006E-2</v>
      </c>
      <c r="E567" s="14">
        <v>8.0301999999999998E-2</v>
      </c>
    </row>
    <row r="568" spans="1:5" x14ac:dyDescent="0.2">
      <c r="A568" s="5" t="s">
        <v>572</v>
      </c>
      <c r="B568" s="6">
        <v>66.304084000000003</v>
      </c>
      <c r="C568" s="12">
        <v>3.7100000000000002E-3</v>
      </c>
      <c r="D568" s="12">
        <v>6.9610000000000005E-2</v>
      </c>
      <c r="E568" s="13">
        <v>7.9712000000000005E-2</v>
      </c>
    </row>
    <row r="569" spans="1:5" x14ac:dyDescent="0.2">
      <c r="A569" s="5" t="s">
        <v>573</v>
      </c>
      <c r="B569" s="9">
        <v>66.426913999999996</v>
      </c>
      <c r="C569" s="10">
        <v>1.853E-3</v>
      </c>
      <c r="D569" s="10">
        <v>7.1591000000000002E-2</v>
      </c>
      <c r="E569" s="14">
        <v>8.0059000000000005E-2</v>
      </c>
    </row>
    <row r="570" spans="1:5" x14ac:dyDescent="0.2">
      <c r="A570" s="5" t="s">
        <v>574</v>
      </c>
      <c r="B570" s="6">
        <v>66.504552000000004</v>
      </c>
      <c r="C570" s="12">
        <v>1.1689999999999999E-3</v>
      </c>
      <c r="D570" s="12">
        <v>7.2844000000000006E-2</v>
      </c>
      <c r="E570" s="13">
        <v>7.7782000000000004E-2</v>
      </c>
    </row>
    <row r="571" spans="1:5" x14ac:dyDescent="0.2">
      <c r="A571" s="5" t="s">
        <v>575</v>
      </c>
      <c r="B571" s="9">
        <v>66.728927999999996</v>
      </c>
      <c r="C571" s="10">
        <v>3.3739999999999998E-3</v>
      </c>
      <c r="D571" s="10">
        <v>7.6464000000000004E-2</v>
      </c>
      <c r="E571" s="14">
        <v>7.6464000000000004E-2</v>
      </c>
    </row>
    <row r="572" spans="1:5" x14ac:dyDescent="0.2">
      <c r="A572" s="5" t="s">
        <v>576</v>
      </c>
      <c r="B572" s="6">
        <v>67.260015999999993</v>
      </c>
      <c r="C572" s="12">
        <v>7.9590000000000008E-3</v>
      </c>
      <c r="D572" s="12">
        <v>7.9590000000000008E-3</v>
      </c>
      <c r="E572" s="13">
        <v>7.3747999999999994E-2</v>
      </c>
    </row>
    <row r="573" spans="1:5" x14ac:dyDescent="0.2">
      <c r="A573" s="5" t="s">
        <v>577</v>
      </c>
      <c r="B573" s="9">
        <v>68.105198999999999</v>
      </c>
      <c r="C573" s="10">
        <v>1.2566000000000001E-2</v>
      </c>
      <c r="D573" s="10">
        <v>2.0625000000000001E-2</v>
      </c>
      <c r="E573" s="14">
        <v>6.7042000000000004E-2</v>
      </c>
    </row>
    <row r="574" spans="1:5" x14ac:dyDescent="0.2">
      <c r="A574" s="5" t="s">
        <v>578</v>
      </c>
      <c r="B574" s="6">
        <v>68.587605999999994</v>
      </c>
      <c r="C574" s="12">
        <v>7.0829999999999999E-3</v>
      </c>
      <c r="D574" s="12">
        <v>2.7854E-2</v>
      </c>
      <c r="E574" s="13">
        <v>5.8915000000000002E-2</v>
      </c>
    </row>
    <row r="575" spans="1:5" x14ac:dyDescent="0.2">
      <c r="A575" s="5" t="s">
        <v>579</v>
      </c>
      <c r="B575" s="9">
        <v>69.215179000000006</v>
      </c>
      <c r="C575" s="10">
        <v>9.1500000000000001E-3</v>
      </c>
      <c r="D575" s="10">
        <v>3.7259E-2</v>
      </c>
      <c r="E575" s="14">
        <v>5.6481000000000003E-2</v>
      </c>
    </row>
    <row r="576" spans="1:5" x14ac:dyDescent="0.2">
      <c r="A576" s="5" t="s">
        <v>580</v>
      </c>
      <c r="B576" s="6">
        <v>69.629614000000004</v>
      </c>
      <c r="C576" s="12">
        <v>5.9880000000000003E-3</v>
      </c>
      <c r="D576" s="12">
        <v>4.3470000000000002E-2</v>
      </c>
      <c r="E576" s="13">
        <v>5.8379E-2</v>
      </c>
    </row>
    <row r="577" spans="1:5" x14ac:dyDescent="0.2">
      <c r="A577" s="5" t="s">
        <v>581</v>
      </c>
      <c r="B577" s="9">
        <v>69.928205000000005</v>
      </c>
      <c r="C577" s="10">
        <v>4.2880000000000001E-3</v>
      </c>
      <c r="D577" s="10">
        <v>4.7944000000000001E-2</v>
      </c>
      <c r="E577" s="14">
        <v>6.2489000000000003E-2</v>
      </c>
    </row>
    <row r="578" spans="1:5" x14ac:dyDescent="0.2">
      <c r="A578" s="5" t="s">
        <v>582</v>
      </c>
      <c r="B578" s="6">
        <v>69.944001</v>
      </c>
      <c r="C578" s="12">
        <v>2.2599999999999999E-4</v>
      </c>
      <c r="D578" s="12">
        <v>4.8181000000000002E-2</v>
      </c>
      <c r="E578" s="13">
        <v>6.1571000000000001E-2</v>
      </c>
    </row>
    <row r="579" spans="1:5" x14ac:dyDescent="0.2">
      <c r="A579" s="5" t="s">
        <v>583</v>
      </c>
      <c r="B579" s="9">
        <v>70.010013000000001</v>
      </c>
      <c r="C579" s="10">
        <v>9.4399999999999996E-4</v>
      </c>
      <c r="D579" s="10">
        <v>4.9169999999999998E-2</v>
      </c>
      <c r="E579" s="14">
        <v>5.9811000000000003E-2</v>
      </c>
    </row>
    <row r="580" spans="1:5" x14ac:dyDescent="0.2">
      <c r="A580" s="5" t="s">
        <v>584</v>
      </c>
      <c r="B580" s="6">
        <v>70.262203</v>
      </c>
      <c r="C580" s="12">
        <v>3.6020000000000002E-3</v>
      </c>
      <c r="D580" s="12">
        <v>5.2949999999999997E-2</v>
      </c>
      <c r="E580" s="13">
        <v>5.9695999999999999E-2</v>
      </c>
    </row>
    <row r="581" spans="1:5" x14ac:dyDescent="0.2">
      <c r="A581" s="5" t="s">
        <v>585</v>
      </c>
      <c r="B581" s="9">
        <v>70.655052999999995</v>
      </c>
      <c r="C581" s="10">
        <v>5.5909999999999996E-3</v>
      </c>
      <c r="D581" s="10">
        <v>5.8837E-2</v>
      </c>
      <c r="E581" s="14">
        <v>6.3650999999999999E-2</v>
      </c>
    </row>
    <row r="582" spans="1:5" x14ac:dyDescent="0.2">
      <c r="A582" s="5" t="s">
        <v>586</v>
      </c>
      <c r="B582" s="6">
        <v>71.204922999999994</v>
      </c>
      <c r="C582" s="12">
        <v>7.7819999999999999E-3</v>
      </c>
      <c r="D582" s="12">
        <v>6.7076999999999998E-2</v>
      </c>
      <c r="E582" s="13">
        <v>7.0677000000000004E-2</v>
      </c>
    </row>
    <row r="583" spans="1:5" x14ac:dyDescent="0.2">
      <c r="A583" s="5" t="s">
        <v>587</v>
      </c>
      <c r="B583" s="9">
        <v>71.395131000000006</v>
      </c>
      <c r="C583" s="10">
        <v>2.6710000000000002E-3</v>
      </c>
      <c r="D583" s="10">
        <v>6.9928000000000004E-2</v>
      </c>
      <c r="E583" s="14">
        <v>6.9928000000000004E-2</v>
      </c>
    </row>
    <row r="584" spans="1:5" x14ac:dyDescent="0.2">
      <c r="A584" s="5" t="s">
        <v>588</v>
      </c>
      <c r="B584" s="6">
        <v>72.233408999999995</v>
      </c>
      <c r="C584" s="12">
        <v>1.1741E-2</v>
      </c>
      <c r="D584" s="12">
        <v>1.1741E-2</v>
      </c>
      <c r="E584" s="13">
        <v>7.3942999999999995E-2</v>
      </c>
    </row>
    <row r="585" spans="1:5" x14ac:dyDescent="0.2">
      <c r="A585" s="5" t="s">
        <v>589</v>
      </c>
      <c r="B585" s="9">
        <v>73.035578999999998</v>
      </c>
      <c r="C585" s="10">
        <v>1.1105E-2</v>
      </c>
      <c r="D585" s="10">
        <v>2.2977000000000001E-2</v>
      </c>
      <c r="E585" s="14">
        <v>7.2394E-2</v>
      </c>
    </row>
    <row r="586" spans="1:5" x14ac:dyDescent="0.2">
      <c r="A586" s="5" t="s">
        <v>590</v>
      </c>
      <c r="B586" s="6">
        <v>73.800353000000001</v>
      </c>
      <c r="C586" s="12">
        <v>1.0470999999999999E-2</v>
      </c>
      <c r="D586" s="12">
        <v>3.3688999999999997E-2</v>
      </c>
      <c r="E586" s="13">
        <v>7.6000999999999999E-2</v>
      </c>
    </row>
    <row r="587" spans="1:5" x14ac:dyDescent="0.2">
      <c r="A587" s="5" t="s">
        <v>591</v>
      </c>
      <c r="B587" s="9">
        <v>74.647281000000007</v>
      </c>
      <c r="C587" s="10">
        <v>1.1476E-2</v>
      </c>
      <c r="D587" s="10">
        <v>4.5551000000000001E-2</v>
      </c>
      <c r="E587" s="14">
        <v>7.8480999999999995E-2</v>
      </c>
    </row>
    <row r="588" spans="1:5" x14ac:dyDescent="0.2">
      <c r="A588" s="5" t="s">
        <v>592</v>
      </c>
      <c r="B588" s="6">
        <v>75.012961000000004</v>
      </c>
      <c r="C588" s="12">
        <v>4.8989999999999997E-3</v>
      </c>
      <c r="D588" s="12">
        <v>5.0673000000000003E-2</v>
      </c>
      <c r="E588" s="13">
        <v>7.7313999999999994E-2</v>
      </c>
    </row>
    <row r="589" spans="1:5" x14ac:dyDescent="0.2">
      <c r="A589" s="5" t="s">
        <v>593</v>
      </c>
      <c r="B589" s="9">
        <v>74.971948999999995</v>
      </c>
      <c r="C589" s="10">
        <v>-5.4699999999999996E-4</v>
      </c>
      <c r="D589" s="10">
        <v>5.0098999999999998E-2</v>
      </c>
      <c r="E589" s="14">
        <v>7.2126999999999997E-2</v>
      </c>
    </row>
    <row r="590" spans="1:5" x14ac:dyDescent="0.2">
      <c r="A590" s="5" t="s">
        <v>594</v>
      </c>
      <c r="B590" s="6">
        <v>74.864650999999995</v>
      </c>
      <c r="C590" s="12">
        <v>-1.431E-3</v>
      </c>
      <c r="D590" s="12">
        <v>4.8596E-2</v>
      </c>
      <c r="E590" s="13">
        <v>7.0350999999999997E-2</v>
      </c>
    </row>
    <row r="591" spans="1:5" x14ac:dyDescent="0.2">
      <c r="A591" s="5" t="s">
        <v>595</v>
      </c>
      <c r="B591" s="9">
        <v>75.095915000000005</v>
      </c>
      <c r="C591" s="10">
        <v>3.0890000000000002E-3</v>
      </c>
      <c r="D591" s="10">
        <v>5.1834999999999999E-2</v>
      </c>
      <c r="E591" s="14">
        <v>7.2645000000000001E-2</v>
      </c>
    </row>
    <row r="592" spans="1:5" x14ac:dyDescent="0.2">
      <c r="A592" s="5" t="s">
        <v>596</v>
      </c>
      <c r="B592" s="6">
        <v>75.261218999999997</v>
      </c>
      <c r="C592" s="12">
        <v>2.2009999999999998E-3</v>
      </c>
      <c r="D592" s="12">
        <v>5.4150999999999998E-2</v>
      </c>
      <c r="E592" s="13">
        <v>7.1148000000000003E-2</v>
      </c>
    </row>
    <row r="593" spans="1:5" x14ac:dyDescent="0.2">
      <c r="A593" s="5" t="s">
        <v>597</v>
      </c>
      <c r="B593" s="9">
        <v>75.306582000000006</v>
      </c>
      <c r="C593" s="10">
        <v>6.0300000000000002E-4</v>
      </c>
      <c r="D593" s="10">
        <v>5.4786000000000001E-2</v>
      </c>
      <c r="E593" s="14">
        <v>6.5834000000000004E-2</v>
      </c>
    </row>
    <row r="594" spans="1:5" x14ac:dyDescent="0.2">
      <c r="A594" s="5" t="s">
        <v>598</v>
      </c>
      <c r="B594" s="6">
        <v>75.568888999999999</v>
      </c>
      <c r="C594" s="12">
        <v>3.483E-3</v>
      </c>
      <c r="D594" s="12">
        <v>5.8459999999999998E-2</v>
      </c>
      <c r="E594" s="13">
        <v>6.1287000000000001E-2</v>
      </c>
    </row>
    <row r="595" spans="1:5" x14ac:dyDescent="0.2">
      <c r="A595" s="5" t="s">
        <v>599</v>
      </c>
      <c r="B595" s="9">
        <v>76.029129999999995</v>
      </c>
      <c r="C595" s="10">
        <v>6.0899999999999999E-3</v>
      </c>
      <c r="D595" s="10">
        <v>6.4906000000000005E-2</v>
      </c>
      <c r="E595" s="14">
        <v>6.4906000000000005E-2</v>
      </c>
    </row>
    <row r="596" spans="1:5" x14ac:dyDescent="0.2">
      <c r="A596" s="5" t="s">
        <v>600</v>
      </c>
      <c r="B596" s="6">
        <v>76.702883999999997</v>
      </c>
      <c r="C596" s="12">
        <v>8.8620000000000001E-3</v>
      </c>
      <c r="D596" s="12">
        <v>8.8620000000000001E-3</v>
      </c>
      <c r="E596" s="13">
        <v>6.1874999999999999E-2</v>
      </c>
    </row>
    <row r="597" spans="1:5" x14ac:dyDescent="0.2">
      <c r="A597" s="5" t="s">
        <v>601</v>
      </c>
      <c r="B597" s="9">
        <v>77.622878999999998</v>
      </c>
      <c r="C597" s="10">
        <v>1.1993999999999999E-2</v>
      </c>
      <c r="D597" s="10">
        <v>2.0962000000000001E-2</v>
      </c>
      <c r="E597" s="14">
        <v>6.2809000000000004E-2</v>
      </c>
    </row>
    <row r="598" spans="1:5" x14ac:dyDescent="0.2">
      <c r="A598" s="5" t="s">
        <v>602</v>
      </c>
      <c r="B598" s="6">
        <v>78.38691</v>
      </c>
      <c r="C598" s="12">
        <v>9.8429999999999993E-3</v>
      </c>
      <c r="D598" s="12">
        <v>3.1012000000000001E-2</v>
      </c>
      <c r="E598" s="13">
        <v>6.2148000000000002E-2</v>
      </c>
    </row>
    <row r="599" spans="1:5" x14ac:dyDescent="0.2">
      <c r="A599" s="5" t="s">
        <v>603</v>
      </c>
      <c r="B599" s="9">
        <v>78.744445999999996</v>
      </c>
      <c r="C599" s="10">
        <v>4.561E-3</v>
      </c>
      <c r="D599" s="10">
        <v>3.5714000000000003E-2</v>
      </c>
      <c r="E599" s="14">
        <v>5.4886999999999998E-2</v>
      </c>
    </row>
    <row r="600" spans="1:5" x14ac:dyDescent="0.2">
      <c r="A600" s="5" t="s">
        <v>604</v>
      </c>
      <c r="B600" s="6">
        <v>79.044334000000006</v>
      </c>
      <c r="C600" s="12">
        <v>3.8080000000000002E-3</v>
      </c>
      <c r="D600" s="12">
        <v>3.9659E-2</v>
      </c>
      <c r="E600" s="13">
        <v>5.3741999999999998E-2</v>
      </c>
    </row>
    <row r="601" spans="1:5" x14ac:dyDescent="0.2">
      <c r="A601" s="5" t="s">
        <v>605</v>
      </c>
      <c r="B601" s="9">
        <v>79.521332999999998</v>
      </c>
      <c r="C601" s="10">
        <v>6.0350000000000004E-3</v>
      </c>
      <c r="D601" s="10">
        <v>4.5932000000000001E-2</v>
      </c>
      <c r="E601" s="14">
        <v>6.0680999999999999E-2</v>
      </c>
    </row>
    <row r="602" spans="1:5" x14ac:dyDescent="0.2">
      <c r="A602" s="5" t="s">
        <v>606</v>
      </c>
      <c r="B602" s="6">
        <v>79.496753999999996</v>
      </c>
      <c r="C602" s="12">
        <v>-3.0899999999999998E-4</v>
      </c>
      <c r="D602" s="12">
        <v>4.5608999999999997E-2</v>
      </c>
      <c r="E602" s="13">
        <v>6.1872999999999997E-2</v>
      </c>
    </row>
    <row r="603" spans="1:5" x14ac:dyDescent="0.2">
      <c r="A603" s="5" t="s">
        <v>607</v>
      </c>
      <c r="B603" s="9">
        <v>79.520737999999994</v>
      </c>
      <c r="C603" s="10">
        <v>3.0200000000000002E-4</v>
      </c>
      <c r="D603" s="10">
        <v>4.5925000000000001E-2</v>
      </c>
      <c r="E603" s="14">
        <v>5.8922000000000002E-2</v>
      </c>
    </row>
    <row r="604" spans="1:5" x14ac:dyDescent="0.2">
      <c r="A604" s="5" t="s">
        <v>608</v>
      </c>
      <c r="B604" s="6">
        <v>79.756304</v>
      </c>
      <c r="C604" s="12">
        <v>2.9619999999999998E-3</v>
      </c>
      <c r="D604" s="12">
        <v>4.9022999999999997E-2</v>
      </c>
      <c r="E604" s="13">
        <v>5.9726000000000001E-2</v>
      </c>
    </row>
    <row r="605" spans="1:5" x14ac:dyDescent="0.2">
      <c r="A605" s="5" t="s">
        <v>609</v>
      </c>
      <c r="B605" s="9">
        <v>79.748372000000003</v>
      </c>
      <c r="C605" s="10">
        <v>-9.8999999999999994E-5</v>
      </c>
      <c r="D605" s="10">
        <v>4.8918999999999997E-2</v>
      </c>
      <c r="E605" s="14">
        <v>5.8983000000000001E-2</v>
      </c>
    </row>
    <row r="606" spans="1:5" x14ac:dyDescent="0.2">
      <c r="A606" s="5" t="s">
        <v>610</v>
      </c>
      <c r="B606" s="6">
        <v>79.96987</v>
      </c>
      <c r="C606" s="12">
        <v>2.777E-3</v>
      </c>
      <c r="D606" s="12">
        <v>5.1832000000000003E-2</v>
      </c>
      <c r="E606" s="13">
        <v>5.8237999999999998E-2</v>
      </c>
    </row>
    <row r="607" spans="1:5" x14ac:dyDescent="0.2">
      <c r="A607" s="5" t="s">
        <v>611</v>
      </c>
      <c r="B607" s="9">
        <v>80.208849000000001</v>
      </c>
      <c r="C607" s="10">
        <v>2.9880000000000002E-3</v>
      </c>
      <c r="D607" s="10">
        <v>5.4975000000000003E-2</v>
      </c>
      <c r="E607" s="14">
        <v>5.4975000000000003E-2</v>
      </c>
    </row>
    <row r="608" spans="1:5" x14ac:dyDescent="0.2">
      <c r="A608" s="5" t="s">
        <v>612</v>
      </c>
      <c r="B608" s="6">
        <v>80.868219999999994</v>
      </c>
      <c r="C608" s="12">
        <v>8.2209999999999991E-3</v>
      </c>
      <c r="D608" s="12">
        <v>8.2209999999999991E-3</v>
      </c>
      <c r="E608" s="13">
        <v>5.4304999999999999E-2</v>
      </c>
    </row>
    <row r="609" spans="1:5" x14ac:dyDescent="0.2">
      <c r="A609" s="5" t="s">
        <v>613</v>
      </c>
      <c r="B609" s="9">
        <v>81.695069000000004</v>
      </c>
      <c r="C609" s="10">
        <v>1.0225E-2</v>
      </c>
      <c r="D609" s="10">
        <v>1.8529E-2</v>
      </c>
      <c r="E609" s="14">
        <v>5.2461000000000001E-2</v>
      </c>
    </row>
    <row r="610" spans="1:5" x14ac:dyDescent="0.2">
      <c r="A610" s="5" t="s">
        <v>614</v>
      </c>
      <c r="B610" s="6">
        <v>82.326988999999998</v>
      </c>
      <c r="C610" s="12">
        <v>7.7349999999999997E-3</v>
      </c>
      <c r="D610" s="12">
        <v>2.6408000000000001E-2</v>
      </c>
      <c r="E610" s="13">
        <v>5.0264999999999997E-2</v>
      </c>
    </row>
    <row r="611" spans="1:5" x14ac:dyDescent="0.2">
      <c r="A611" s="5" t="s">
        <v>615</v>
      </c>
      <c r="B611" s="9">
        <v>82.688151000000005</v>
      </c>
      <c r="C611" s="10">
        <v>4.3870000000000003E-3</v>
      </c>
      <c r="D611" s="10">
        <v>3.0911000000000001E-2</v>
      </c>
      <c r="E611" s="14">
        <v>5.0082000000000002E-2</v>
      </c>
    </row>
    <row r="612" spans="1:5" x14ac:dyDescent="0.2">
      <c r="A612" s="5" t="s">
        <v>616</v>
      </c>
      <c r="B612" s="6">
        <v>83.025396000000001</v>
      </c>
      <c r="C612" s="12">
        <v>4.0790000000000002E-3</v>
      </c>
      <c r="D612" s="12">
        <v>3.5115E-2</v>
      </c>
      <c r="E612" s="13">
        <v>5.0365E-2</v>
      </c>
    </row>
    <row r="613" spans="1:5" x14ac:dyDescent="0.2">
      <c r="A613" s="5" t="s">
        <v>617</v>
      </c>
      <c r="B613" s="9">
        <v>83.358311999999998</v>
      </c>
      <c r="C613" s="10">
        <v>4.0099999999999997E-3</v>
      </c>
      <c r="D613" s="10">
        <v>3.9266000000000002E-2</v>
      </c>
      <c r="E613" s="14">
        <v>4.8251000000000002E-2</v>
      </c>
    </row>
    <row r="614" spans="1:5" x14ac:dyDescent="0.2">
      <c r="A614" s="5" t="s">
        <v>618</v>
      </c>
      <c r="B614" s="6">
        <v>83.398880000000005</v>
      </c>
      <c r="C614" s="12">
        <v>4.8700000000000002E-4</v>
      </c>
      <c r="D614" s="12">
        <v>3.9772000000000002E-2</v>
      </c>
      <c r="E614" s="13">
        <v>4.9084999999999997E-2</v>
      </c>
    </row>
    <row r="615" spans="1:5" x14ac:dyDescent="0.2">
      <c r="A615" s="5" t="s">
        <v>619</v>
      </c>
      <c r="B615" s="9">
        <v>83.400163000000006</v>
      </c>
      <c r="C615" s="10">
        <v>1.5E-5</v>
      </c>
      <c r="D615" s="10">
        <v>3.9787999999999997E-2</v>
      </c>
      <c r="E615" s="14">
        <v>4.8785000000000002E-2</v>
      </c>
    </row>
    <row r="616" spans="1:5" x14ac:dyDescent="0.2">
      <c r="A616" s="5" t="s">
        <v>620</v>
      </c>
      <c r="B616" s="6">
        <v>83.756957999999997</v>
      </c>
      <c r="C616" s="12">
        <v>4.2779999999999997E-3</v>
      </c>
      <c r="D616" s="12">
        <v>4.4235999999999998E-2</v>
      </c>
      <c r="E616" s="13">
        <v>5.0160999999999997E-2</v>
      </c>
    </row>
    <row r="617" spans="1:5" x14ac:dyDescent="0.2">
      <c r="A617" s="5" t="s">
        <v>621</v>
      </c>
      <c r="B617" s="9">
        <v>83.949667000000005</v>
      </c>
      <c r="C617" s="10">
        <v>2.3010000000000001E-3</v>
      </c>
      <c r="D617" s="10">
        <v>4.6637999999999999E-2</v>
      </c>
      <c r="E617" s="14">
        <v>5.2682E-2</v>
      </c>
    </row>
    <row r="618" spans="1:5" x14ac:dyDescent="0.2">
      <c r="A618" s="5" t="s">
        <v>622</v>
      </c>
      <c r="B618" s="6">
        <v>84.045631</v>
      </c>
      <c r="C618" s="12">
        <v>1.1429999999999999E-3</v>
      </c>
      <c r="D618" s="12">
        <v>4.7835000000000003E-2</v>
      </c>
      <c r="E618" s="13">
        <v>5.0965999999999997E-2</v>
      </c>
    </row>
    <row r="619" spans="1:5" x14ac:dyDescent="0.2">
      <c r="A619" s="5" t="s">
        <v>623</v>
      </c>
      <c r="B619" s="9">
        <v>84.102909999999994</v>
      </c>
      <c r="C619" s="10">
        <v>6.8199999999999999E-4</v>
      </c>
      <c r="D619" s="10">
        <v>4.8549000000000002E-2</v>
      </c>
      <c r="E619" s="14">
        <v>4.8549000000000002E-2</v>
      </c>
    </row>
    <row r="620" spans="1:5" x14ac:dyDescent="0.2">
      <c r="A620" s="5" t="s">
        <v>624</v>
      </c>
      <c r="B620" s="6">
        <v>84.558338000000006</v>
      </c>
      <c r="C620" s="12">
        <v>5.4149999999999997E-3</v>
      </c>
      <c r="D620" s="12">
        <v>5.4149999999999997E-3</v>
      </c>
      <c r="E620" s="13">
        <v>4.5630999999999998E-2</v>
      </c>
    </row>
    <row r="621" spans="1:5" x14ac:dyDescent="0.2">
      <c r="A621" s="5" t="s">
        <v>625</v>
      </c>
      <c r="B621" s="9">
        <v>85.114485999999999</v>
      </c>
      <c r="C621" s="10">
        <v>6.5770000000000004E-3</v>
      </c>
      <c r="D621" s="10">
        <v>1.2028E-2</v>
      </c>
      <c r="E621" s="14">
        <v>4.1855999999999997E-2</v>
      </c>
    </row>
    <row r="622" spans="1:5" x14ac:dyDescent="0.2">
      <c r="A622" s="5" t="s">
        <v>626</v>
      </c>
      <c r="B622" s="6">
        <v>85.712281000000004</v>
      </c>
      <c r="C622" s="12">
        <v>7.0229999999999997E-3</v>
      </c>
      <c r="D622" s="12">
        <v>1.9136E-2</v>
      </c>
      <c r="E622" s="13">
        <v>4.1119999999999997E-2</v>
      </c>
    </row>
    <row r="623" spans="1:5" x14ac:dyDescent="0.2">
      <c r="A623" s="5" t="s">
        <v>627</v>
      </c>
      <c r="B623" s="9">
        <v>86.096074000000002</v>
      </c>
      <c r="C623" s="10">
        <v>4.4780000000000002E-3</v>
      </c>
      <c r="D623" s="10">
        <v>2.3699000000000001E-2</v>
      </c>
      <c r="E623" s="14">
        <v>4.1214000000000001E-2</v>
      </c>
    </row>
    <row r="624" spans="1:5" x14ac:dyDescent="0.2">
      <c r="A624" s="5" t="s">
        <v>628</v>
      </c>
      <c r="B624" s="6">
        <v>86.378316999999996</v>
      </c>
      <c r="C624" s="12">
        <v>3.2780000000000001E-3</v>
      </c>
      <c r="D624" s="12">
        <v>2.7054999999999999E-2</v>
      </c>
      <c r="E624" s="13">
        <v>4.0384000000000003E-2</v>
      </c>
    </row>
    <row r="625" spans="1:5" x14ac:dyDescent="0.2">
      <c r="A625" s="5" t="s">
        <v>629</v>
      </c>
      <c r="B625" s="9">
        <v>86.641169000000005</v>
      </c>
      <c r="C625" s="10">
        <v>3.0430000000000001E-3</v>
      </c>
      <c r="D625" s="10">
        <v>3.0179999999999998E-2</v>
      </c>
      <c r="E625" s="14">
        <v>3.9382E-2</v>
      </c>
    </row>
    <row r="626" spans="1:5" x14ac:dyDescent="0.2">
      <c r="A626" s="5" t="s">
        <v>630</v>
      </c>
      <c r="B626" s="6">
        <v>86.999092000000005</v>
      </c>
      <c r="C626" s="12">
        <v>4.1310000000000001E-3</v>
      </c>
      <c r="D626" s="12">
        <v>3.4436000000000001E-2</v>
      </c>
      <c r="E626" s="13">
        <v>4.3168999999999999E-2</v>
      </c>
    </row>
    <row r="627" spans="1:5" x14ac:dyDescent="0.2">
      <c r="A627" s="5" t="s">
        <v>631</v>
      </c>
      <c r="B627" s="9">
        <v>87.340434999999999</v>
      </c>
      <c r="C627" s="10">
        <v>3.9240000000000004E-3</v>
      </c>
      <c r="D627" s="10">
        <v>3.8495000000000001E-2</v>
      </c>
      <c r="E627" s="14">
        <v>4.7245000000000002E-2</v>
      </c>
    </row>
    <row r="628" spans="1:5" x14ac:dyDescent="0.2">
      <c r="A628" s="5" t="s">
        <v>632</v>
      </c>
      <c r="B628" s="6">
        <v>87.590395999999998</v>
      </c>
      <c r="C628" s="12">
        <v>2.862E-3</v>
      </c>
      <c r="D628" s="12">
        <v>4.1466999999999997E-2</v>
      </c>
      <c r="E628" s="13">
        <v>4.5768999999999997E-2</v>
      </c>
    </row>
    <row r="629" spans="1:5" x14ac:dyDescent="0.2">
      <c r="A629" s="5" t="s">
        <v>633</v>
      </c>
      <c r="B629" s="9">
        <v>87.463740000000001</v>
      </c>
      <c r="C629" s="10">
        <v>-1.446E-3</v>
      </c>
      <c r="D629" s="10">
        <v>3.9961000000000003E-2</v>
      </c>
      <c r="E629" s="14">
        <v>4.1859E-2</v>
      </c>
    </row>
    <row r="630" spans="1:5" x14ac:dyDescent="0.2">
      <c r="A630" s="5" t="s">
        <v>634</v>
      </c>
      <c r="B630" s="6">
        <v>87.671014999999997</v>
      </c>
      <c r="C630" s="12">
        <v>2.3700000000000001E-3</v>
      </c>
      <c r="D630" s="12">
        <v>4.2424999999999997E-2</v>
      </c>
      <c r="E630" s="13">
        <v>4.3136000000000001E-2</v>
      </c>
    </row>
    <row r="631" spans="1:5" x14ac:dyDescent="0.2">
      <c r="A631" s="5" t="s">
        <v>635</v>
      </c>
      <c r="B631" s="9">
        <v>87.868962999999994</v>
      </c>
      <c r="C631" s="10">
        <v>2.258E-3</v>
      </c>
      <c r="D631" s="10">
        <v>4.4778999999999999E-2</v>
      </c>
      <c r="E631" s="14">
        <v>4.4778999999999999E-2</v>
      </c>
    </row>
    <row r="632" spans="1:5" x14ac:dyDescent="0.2">
      <c r="A632" s="5" t="s">
        <v>636</v>
      </c>
      <c r="B632" s="6">
        <v>88.542518000000001</v>
      </c>
      <c r="C632" s="12">
        <v>7.6649999999999999E-3</v>
      </c>
      <c r="D632" s="12">
        <v>7.6649999999999999E-3</v>
      </c>
      <c r="E632" s="13">
        <v>4.7118E-2</v>
      </c>
    </row>
    <row r="633" spans="1:5" x14ac:dyDescent="0.2">
      <c r="A633" s="5" t="s">
        <v>637</v>
      </c>
      <c r="B633" s="9">
        <v>89.580246000000002</v>
      </c>
      <c r="C633" s="10">
        <v>1.172E-2</v>
      </c>
      <c r="D633" s="10">
        <v>1.9474999999999999E-2</v>
      </c>
      <c r="E633" s="14">
        <v>5.2468000000000001E-2</v>
      </c>
    </row>
    <row r="634" spans="1:5" x14ac:dyDescent="0.2">
      <c r="A634" s="5" t="s">
        <v>638</v>
      </c>
      <c r="B634" s="6">
        <v>90.666846000000007</v>
      </c>
      <c r="C634" s="12">
        <v>1.213E-2</v>
      </c>
      <c r="D634" s="12">
        <v>3.1842000000000002E-2</v>
      </c>
      <c r="E634" s="13">
        <v>5.7805000000000002E-2</v>
      </c>
    </row>
    <row r="635" spans="1:5" x14ac:dyDescent="0.2">
      <c r="A635" s="5" t="s">
        <v>639</v>
      </c>
      <c r="B635" s="9">
        <v>91.482534000000001</v>
      </c>
      <c r="C635" s="10">
        <v>8.9969999999999998E-3</v>
      </c>
      <c r="D635" s="10">
        <v>4.1125000000000002E-2</v>
      </c>
      <c r="E635" s="14">
        <v>6.2562999999999994E-2</v>
      </c>
    </row>
    <row r="636" spans="1:5" x14ac:dyDescent="0.2">
      <c r="A636" s="5" t="s">
        <v>640</v>
      </c>
      <c r="B636" s="6">
        <v>91.756606000000005</v>
      </c>
      <c r="C636" s="12">
        <v>2.996E-3</v>
      </c>
      <c r="D636" s="12">
        <v>4.4243999999999999E-2</v>
      </c>
      <c r="E636" s="13">
        <v>6.2264E-2</v>
      </c>
    </row>
    <row r="637" spans="1:5" x14ac:dyDescent="0.2">
      <c r="A637" s="5" t="s">
        <v>641</v>
      </c>
      <c r="B637" s="9">
        <v>91.868938999999997</v>
      </c>
      <c r="C637" s="10">
        <v>1.224E-3</v>
      </c>
      <c r="D637" s="10">
        <v>4.5522E-2</v>
      </c>
      <c r="E637" s="14">
        <v>6.0338000000000003E-2</v>
      </c>
    </row>
    <row r="638" spans="1:5" x14ac:dyDescent="0.2">
      <c r="A638" s="5" t="s">
        <v>642</v>
      </c>
      <c r="B638" s="6">
        <v>92.020483999999996</v>
      </c>
      <c r="C638" s="12">
        <v>1.65E-3</v>
      </c>
      <c r="D638" s="12">
        <v>4.7246999999999997E-2</v>
      </c>
      <c r="E638" s="13">
        <v>5.7717999999999998E-2</v>
      </c>
    </row>
    <row r="639" spans="1:5" x14ac:dyDescent="0.2">
      <c r="A639" s="5" t="s">
        <v>643</v>
      </c>
      <c r="B639" s="9">
        <v>91.897647000000006</v>
      </c>
      <c r="C639" s="10">
        <v>-1.335E-3</v>
      </c>
      <c r="D639" s="10">
        <v>4.5849000000000001E-2</v>
      </c>
      <c r="E639" s="14">
        <v>5.2178000000000002E-2</v>
      </c>
    </row>
    <row r="640" spans="1:5" x14ac:dyDescent="0.2">
      <c r="A640" s="5" t="s">
        <v>644</v>
      </c>
      <c r="B640" s="6">
        <v>91.974297000000007</v>
      </c>
      <c r="C640" s="12">
        <v>8.34E-4</v>
      </c>
      <c r="D640" s="12">
        <v>4.6720999999999999E-2</v>
      </c>
      <c r="E640" s="13">
        <v>5.0049999999999997E-2</v>
      </c>
    </row>
    <row r="641" spans="1:5" x14ac:dyDescent="0.2">
      <c r="A641" s="5" t="s">
        <v>645</v>
      </c>
      <c r="B641" s="9">
        <v>91.979755999999995</v>
      </c>
      <c r="C641" s="10">
        <v>5.8999999999999998E-5</v>
      </c>
      <c r="D641" s="10">
        <v>4.6782999999999998E-2</v>
      </c>
      <c r="E641" s="14">
        <v>5.1632999999999998E-2</v>
      </c>
    </row>
    <row r="642" spans="1:5" x14ac:dyDescent="0.2">
      <c r="A642" s="5" t="s">
        <v>646</v>
      </c>
      <c r="B642" s="6">
        <v>92.415835999999999</v>
      </c>
      <c r="C642" s="12">
        <v>4.7410000000000004E-3</v>
      </c>
      <c r="D642" s="12">
        <v>5.1746E-2</v>
      </c>
      <c r="E642" s="13">
        <v>5.4121000000000002E-2</v>
      </c>
    </row>
    <row r="643" spans="1:5" x14ac:dyDescent="0.2">
      <c r="A643" s="5" t="s">
        <v>647</v>
      </c>
      <c r="B643" s="9">
        <v>92.872276999999997</v>
      </c>
      <c r="C643" s="10">
        <v>4.9389999999999998E-3</v>
      </c>
      <c r="D643" s="10">
        <v>5.6940999999999999E-2</v>
      </c>
      <c r="E643" s="14">
        <v>5.6940999999999999E-2</v>
      </c>
    </row>
    <row r="644" spans="1:5" x14ac:dyDescent="0.2">
      <c r="A644" s="5" t="s">
        <v>648</v>
      </c>
      <c r="B644" s="6">
        <v>93.852452999999997</v>
      </c>
      <c r="C644" s="12">
        <v>1.0553999999999999E-2</v>
      </c>
      <c r="D644" s="12">
        <v>1.0553999999999999E-2</v>
      </c>
      <c r="E644" s="13">
        <v>5.9970000000000002E-2</v>
      </c>
    </row>
    <row r="645" spans="1:5" x14ac:dyDescent="0.2">
      <c r="A645" s="5" t="s">
        <v>649</v>
      </c>
      <c r="B645" s="9">
        <v>95.270390000000006</v>
      </c>
      <c r="C645" s="10">
        <v>1.5108E-2</v>
      </c>
      <c r="D645" s="10">
        <v>2.5822000000000001E-2</v>
      </c>
      <c r="E645" s="14">
        <v>6.3519999999999993E-2</v>
      </c>
    </row>
    <row r="646" spans="1:5" x14ac:dyDescent="0.2">
      <c r="A646" s="5" t="s">
        <v>650</v>
      </c>
      <c r="B646" s="6">
        <v>96.039720000000003</v>
      </c>
      <c r="C646" s="12">
        <v>8.0750000000000006E-3</v>
      </c>
      <c r="D646" s="12">
        <v>3.4105000000000003E-2</v>
      </c>
      <c r="E646" s="13">
        <v>5.926E-2</v>
      </c>
    </row>
    <row r="647" spans="1:5" x14ac:dyDescent="0.2">
      <c r="A647" s="5" t="s">
        <v>651</v>
      </c>
      <c r="B647" s="9">
        <v>96.722654000000006</v>
      </c>
      <c r="C647" s="10">
        <v>7.1110000000000001E-3</v>
      </c>
      <c r="D647" s="10">
        <v>4.1459000000000003E-2</v>
      </c>
      <c r="E647" s="14">
        <v>5.7279999999999998E-2</v>
      </c>
    </row>
    <row r="648" spans="1:5" x14ac:dyDescent="0.2">
      <c r="A648" s="5" t="s">
        <v>652</v>
      </c>
      <c r="B648" s="6">
        <v>97.623817000000003</v>
      </c>
      <c r="C648" s="12">
        <v>9.3170000000000006E-3</v>
      </c>
      <c r="D648" s="12">
        <v>5.1161999999999999E-2</v>
      </c>
      <c r="E648" s="13">
        <v>6.3943E-2</v>
      </c>
    </row>
    <row r="649" spans="1:5" x14ac:dyDescent="0.2">
      <c r="A649" s="5" t="s">
        <v>653</v>
      </c>
      <c r="B649" s="9">
        <v>98.465498999999994</v>
      </c>
      <c r="C649" s="10">
        <v>8.6219999999999995E-3</v>
      </c>
      <c r="D649" s="10">
        <v>6.0225000000000001E-2</v>
      </c>
      <c r="E649" s="14">
        <v>7.1804000000000007E-2</v>
      </c>
    </row>
    <row r="650" spans="1:5" x14ac:dyDescent="0.2">
      <c r="A650" s="5" t="s">
        <v>654</v>
      </c>
      <c r="B650" s="6">
        <v>98.940047000000007</v>
      </c>
      <c r="C650" s="12">
        <v>4.8190000000000004E-3</v>
      </c>
      <c r="D650" s="12">
        <v>6.5335000000000004E-2</v>
      </c>
      <c r="E650" s="13">
        <v>7.5195999999999999E-2</v>
      </c>
    </row>
    <row r="651" spans="1:5" x14ac:dyDescent="0.2">
      <c r="A651" s="5" t="s">
        <v>655</v>
      </c>
      <c r="B651" s="9">
        <v>99.129317999999998</v>
      </c>
      <c r="C651" s="10">
        <v>1.913E-3</v>
      </c>
      <c r="D651" s="10">
        <v>6.7373000000000002E-2</v>
      </c>
      <c r="E651" s="14">
        <v>7.8692999999999999E-2</v>
      </c>
    </row>
    <row r="652" spans="1:5" x14ac:dyDescent="0.2">
      <c r="A652" s="5" t="s">
        <v>656</v>
      </c>
      <c r="B652" s="6">
        <v>98.940171000000007</v>
      </c>
      <c r="C652" s="12">
        <v>-1.908E-3</v>
      </c>
      <c r="D652" s="12">
        <v>6.5336000000000005E-2</v>
      </c>
      <c r="E652" s="13">
        <v>7.5736999999999999E-2</v>
      </c>
    </row>
    <row r="653" spans="1:5" x14ac:dyDescent="0.2">
      <c r="A653" s="5" t="s">
        <v>657</v>
      </c>
      <c r="B653" s="9">
        <v>99.282653999999994</v>
      </c>
      <c r="C653" s="10">
        <v>3.4619999999999998E-3</v>
      </c>
      <c r="D653" s="10">
        <v>6.9024000000000002E-2</v>
      </c>
      <c r="E653" s="14">
        <v>7.9396999999999995E-2</v>
      </c>
    </row>
    <row r="654" spans="1:5" x14ac:dyDescent="0.2">
      <c r="A654" s="5" t="s">
        <v>658</v>
      </c>
      <c r="B654" s="6">
        <v>99.559667000000005</v>
      </c>
      <c r="C654" s="12">
        <v>2.7899999999999999E-3</v>
      </c>
      <c r="D654" s="12">
        <v>7.2006000000000001E-2</v>
      </c>
      <c r="E654" s="13">
        <v>7.7300999999999995E-2</v>
      </c>
    </row>
    <row r="655" spans="1:5" x14ac:dyDescent="0.2">
      <c r="A655" s="5" t="s">
        <v>659</v>
      </c>
      <c r="B655" s="9">
        <v>100</v>
      </c>
      <c r="C655" s="10">
        <v>4.4229999999999998E-3</v>
      </c>
      <c r="D655" s="10">
        <v>7.6747999999999997E-2</v>
      </c>
      <c r="E655" s="14">
        <v>7.6747999999999997E-2</v>
      </c>
    </row>
    <row r="656" spans="1:5" x14ac:dyDescent="0.2">
      <c r="A656" s="5" t="s">
        <v>660</v>
      </c>
      <c r="B656" s="6">
        <v>100.58932799999999</v>
      </c>
      <c r="C656" s="12">
        <v>5.8932799999999999E-3</v>
      </c>
      <c r="D656" s="12">
        <v>5.8932799999999999E-3</v>
      </c>
      <c r="E656" s="13">
        <v>7.1781559999999994E-2</v>
      </c>
    </row>
    <row r="657" spans="1:5" x14ac:dyDescent="0.2">
      <c r="A657" s="5" t="s">
        <v>661</v>
      </c>
      <c r="B657" s="9">
        <v>101.431285</v>
      </c>
      <c r="C657" s="10">
        <v>8.3702499999999992E-3</v>
      </c>
      <c r="D657" s="10">
        <v>1.431285E-2</v>
      </c>
      <c r="E657" s="14">
        <v>6.4667479999999999E-2</v>
      </c>
    </row>
    <row r="658" spans="1:5" x14ac:dyDescent="0.2">
      <c r="A658" s="5" t="s">
        <v>662</v>
      </c>
      <c r="B658" s="6">
        <v>101.93732300000001</v>
      </c>
      <c r="C658" s="12">
        <v>4.9889699999999997E-3</v>
      </c>
      <c r="D658" s="12">
        <v>1.9373230000000002E-2</v>
      </c>
      <c r="E658" s="13">
        <v>6.1407950000000003E-2</v>
      </c>
    </row>
    <row r="659" spans="1:5" x14ac:dyDescent="0.2">
      <c r="A659" s="5" t="s">
        <v>663</v>
      </c>
      <c r="B659" s="9">
        <v>102.26473300000001</v>
      </c>
      <c r="C659" s="10">
        <v>3.2118799999999999E-3</v>
      </c>
      <c r="D659" s="10">
        <v>2.264733E-2</v>
      </c>
      <c r="E659" s="14">
        <v>5.7298670000000003E-2</v>
      </c>
    </row>
    <row r="660" spans="1:5" x14ac:dyDescent="0.2">
      <c r="A660" s="5" t="s">
        <v>664</v>
      </c>
      <c r="B660" s="6">
        <v>102.279129</v>
      </c>
      <c r="C660" s="12">
        <v>1.4077E-4</v>
      </c>
      <c r="D660" s="12">
        <v>2.2791289999999999E-2</v>
      </c>
      <c r="E660" s="13">
        <v>4.7686230000000003E-2</v>
      </c>
    </row>
    <row r="661" spans="1:5" x14ac:dyDescent="0.2">
      <c r="A661" s="5" t="s">
        <v>665</v>
      </c>
      <c r="B661" s="9">
        <v>102.221822</v>
      </c>
      <c r="C661" s="10">
        <v>-5.6030000000000001E-4</v>
      </c>
      <c r="D661" s="10">
        <v>2.221822E-2</v>
      </c>
      <c r="E661" s="14">
        <v>3.8148620000000001E-2</v>
      </c>
    </row>
    <row r="662" spans="1:5" x14ac:dyDescent="0.2">
      <c r="A662" s="5" t="s">
        <v>666</v>
      </c>
      <c r="B662" s="6">
        <v>102.18207200000001</v>
      </c>
      <c r="C662" s="12">
        <v>-3.8885999999999999E-4</v>
      </c>
      <c r="D662" s="12">
        <v>2.1820719999999998E-2</v>
      </c>
      <c r="E662" s="13">
        <v>3.2767570000000003E-2</v>
      </c>
    </row>
    <row r="663" spans="1:5" x14ac:dyDescent="0.2">
      <c r="A663" s="5" t="s">
        <v>667</v>
      </c>
      <c r="B663" s="9">
        <v>102.22713</v>
      </c>
      <c r="C663" s="10">
        <v>4.4096000000000001E-4</v>
      </c>
      <c r="D663" s="10">
        <v>2.2271300000000001E-2</v>
      </c>
      <c r="E663" s="14">
        <v>3.125021E-2</v>
      </c>
    </row>
    <row r="664" spans="1:5" x14ac:dyDescent="0.2">
      <c r="A664" s="5" t="s">
        <v>668</v>
      </c>
      <c r="B664" s="6">
        <v>102.11511900000001</v>
      </c>
      <c r="C664" s="12">
        <v>-1.09571E-3</v>
      </c>
      <c r="D664" s="12">
        <v>2.115119E-2</v>
      </c>
      <c r="E664" s="13">
        <v>3.2089569999999998E-2</v>
      </c>
    </row>
    <row r="665" spans="1:5" x14ac:dyDescent="0.2">
      <c r="A665" s="5" t="s">
        <v>669</v>
      </c>
      <c r="B665" s="9">
        <v>101.984725</v>
      </c>
      <c r="C665" s="10">
        <v>-1.27692E-3</v>
      </c>
      <c r="D665" s="10">
        <v>1.984725E-2</v>
      </c>
      <c r="E665" s="14">
        <v>2.7215949999999999E-2</v>
      </c>
    </row>
    <row r="666" spans="1:5" x14ac:dyDescent="0.2">
      <c r="A666" s="5" t="s">
        <v>670</v>
      </c>
      <c r="B666" s="6">
        <v>101.91775699999999</v>
      </c>
      <c r="C666" s="12">
        <v>-6.5665999999999999E-4</v>
      </c>
      <c r="D666" s="12">
        <v>1.9177570000000001E-2</v>
      </c>
      <c r="E666" s="13">
        <v>2.3685189999999998E-2</v>
      </c>
    </row>
    <row r="667" spans="1:5" x14ac:dyDescent="0.2">
      <c r="A667" s="5" t="s">
        <v>671</v>
      </c>
      <c r="B667" s="9">
        <v>102.001808</v>
      </c>
      <c r="C667" s="10">
        <v>8.2470000000000004E-4</v>
      </c>
      <c r="D667" s="10">
        <v>2.0018080000000001E-2</v>
      </c>
      <c r="E667" s="14">
        <v>2.0018080000000001E-2</v>
      </c>
    </row>
    <row r="668" spans="1:5" x14ac:dyDescent="0.2">
      <c r="A668" s="5" t="s">
        <v>672</v>
      </c>
      <c r="B668" s="6">
        <v>102.70132599999999</v>
      </c>
      <c r="C668" s="12">
        <v>6.8579000000000001E-3</v>
      </c>
      <c r="D668" s="12">
        <v>6.8579000000000001E-3</v>
      </c>
      <c r="E668" s="13">
        <v>2.0996250000000001E-2</v>
      </c>
    </row>
    <row r="669" spans="1:5" x14ac:dyDescent="0.2">
      <c r="A669" s="5" t="s">
        <v>673</v>
      </c>
      <c r="B669" s="9">
        <v>103.552148</v>
      </c>
      <c r="C669" s="10">
        <v>8.2844300000000006E-3</v>
      </c>
      <c r="D669" s="10">
        <v>1.519914E-2</v>
      </c>
      <c r="E669" s="14">
        <v>2.090935E-2</v>
      </c>
    </row>
    <row r="670" spans="1:5" x14ac:dyDescent="0.2">
      <c r="A670" s="5" t="s">
        <v>674</v>
      </c>
      <c r="B670" s="6">
        <v>103.812468</v>
      </c>
      <c r="C670" s="12">
        <v>2.5138999999999999E-3</v>
      </c>
      <c r="D670" s="12">
        <v>1.775125E-2</v>
      </c>
      <c r="E670" s="13">
        <v>1.8395080000000001E-2</v>
      </c>
    </row>
    <row r="671" spans="1:5" x14ac:dyDescent="0.2">
      <c r="A671" s="5" t="s">
        <v>675</v>
      </c>
      <c r="B671" s="9">
        <v>104.290435</v>
      </c>
      <c r="C671" s="10">
        <v>4.6041399999999996E-3</v>
      </c>
      <c r="D671" s="10">
        <v>2.2437120000000001E-2</v>
      </c>
      <c r="E671" s="14">
        <v>1.9808409999999999E-2</v>
      </c>
    </row>
    <row r="672" spans="1:5" x14ac:dyDescent="0.2">
      <c r="A672" s="5" t="s">
        <v>676</v>
      </c>
      <c r="B672" s="6">
        <v>104.398145</v>
      </c>
      <c r="C672" s="12">
        <v>1.03279E-3</v>
      </c>
      <c r="D672" s="12">
        <v>2.349308E-2</v>
      </c>
      <c r="E672" s="13">
        <v>2.0717969999999999E-2</v>
      </c>
    </row>
    <row r="673" spans="1:5" x14ac:dyDescent="0.2">
      <c r="A673" s="5" t="s">
        <v>677</v>
      </c>
      <c r="B673" s="9">
        <v>104.516839</v>
      </c>
      <c r="C673" s="10">
        <v>1.1369399999999999E-3</v>
      </c>
      <c r="D673" s="10">
        <v>2.4656730000000002E-2</v>
      </c>
      <c r="E673" s="14">
        <v>2.245134E-2</v>
      </c>
    </row>
    <row r="674" spans="1:5" x14ac:dyDescent="0.2">
      <c r="A674" s="5" t="s">
        <v>678</v>
      </c>
      <c r="B674" s="6">
        <v>104.472793</v>
      </c>
      <c r="C674" s="12">
        <v>-4.2141999999999999E-4</v>
      </c>
      <c r="D674" s="12">
        <v>2.422492E-2</v>
      </c>
      <c r="E674" s="13">
        <v>2.241804E-2</v>
      </c>
    </row>
    <row r="675" spans="1:5" x14ac:dyDescent="0.2">
      <c r="A675" s="5" t="s">
        <v>679</v>
      </c>
      <c r="B675" s="9">
        <v>104.590045</v>
      </c>
      <c r="C675" s="10">
        <v>1.12232E-3</v>
      </c>
      <c r="D675" s="10">
        <v>2.5374420000000002E-2</v>
      </c>
      <c r="E675" s="14">
        <v>2.3114369999999999E-2</v>
      </c>
    </row>
    <row r="676" spans="1:5" x14ac:dyDescent="0.2">
      <c r="A676" s="5" t="s">
        <v>680</v>
      </c>
      <c r="B676" s="6">
        <v>104.44808</v>
      </c>
      <c r="C676" s="12">
        <v>-1.35735E-3</v>
      </c>
      <c r="D676" s="12">
        <v>2.398264E-2</v>
      </c>
      <c r="E676" s="13">
        <v>2.2846390000000001E-2</v>
      </c>
    </row>
    <row r="677" spans="1:5" x14ac:dyDescent="0.2">
      <c r="A677" s="5" t="s">
        <v>681</v>
      </c>
      <c r="B677" s="9">
        <v>104.35594500000001</v>
      </c>
      <c r="C677" s="10">
        <v>-8.8212000000000002E-4</v>
      </c>
      <c r="D677" s="10">
        <v>2.307936E-2</v>
      </c>
      <c r="E677" s="14">
        <v>2.3250730000000001E-2</v>
      </c>
    </row>
    <row r="678" spans="1:5" x14ac:dyDescent="0.2">
      <c r="A678" s="5" t="s">
        <v>682</v>
      </c>
      <c r="B678" s="6">
        <v>104.55842800000001</v>
      </c>
      <c r="C678" s="12">
        <v>1.9403199999999999E-3</v>
      </c>
      <c r="D678" s="12">
        <v>2.506446E-2</v>
      </c>
      <c r="E678" s="13">
        <v>2.5909829999999998E-2</v>
      </c>
    </row>
    <row r="679" spans="1:5" x14ac:dyDescent="0.2">
      <c r="A679" s="5" t="s">
        <v>683</v>
      </c>
      <c r="B679" s="9">
        <v>105.236512</v>
      </c>
      <c r="C679" s="10">
        <v>6.4852199999999999E-3</v>
      </c>
      <c r="D679" s="10">
        <v>3.1712219999999999E-2</v>
      </c>
      <c r="E679" s="14">
        <v>3.1712219999999999E-2</v>
      </c>
    </row>
    <row r="680" spans="1:5" x14ac:dyDescent="0.2">
      <c r="A680" s="5" t="s">
        <v>684</v>
      </c>
      <c r="B680" s="6">
        <v>106.192528</v>
      </c>
      <c r="C680" s="12">
        <v>9.1000000000000004E-3</v>
      </c>
      <c r="D680" s="12">
        <v>9.1000000000000004E-3</v>
      </c>
      <c r="E680" s="13">
        <v>3.4000000000000002E-2</v>
      </c>
    </row>
    <row r="681" spans="1:5" x14ac:dyDescent="0.2">
      <c r="A681" s="5" t="s">
        <v>685</v>
      </c>
      <c r="B681" s="9">
        <v>106.832418</v>
      </c>
      <c r="C681" s="10">
        <v>6.0257599999999998E-3</v>
      </c>
      <c r="D681" s="10">
        <v>1.516495E-2</v>
      </c>
      <c r="E681" s="14">
        <v>3.1677469999999999E-2</v>
      </c>
    </row>
    <row r="682" spans="1:5" x14ac:dyDescent="0.2">
      <c r="A682" s="5" t="s">
        <v>686</v>
      </c>
      <c r="B682" s="6">
        <v>107.120394</v>
      </c>
      <c r="C682" s="12">
        <v>2.6955799999999999E-3</v>
      </c>
      <c r="D682" s="12">
        <v>1.790141E-2</v>
      </c>
      <c r="E682" s="13">
        <v>3.1864440000000001E-2</v>
      </c>
    </row>
    <row r="683" spans="1:5" x14ac:dyDescent="0.2">
      <c r="A683" s="5" t="s">
        <v>687</v>
      </c>
      <c r="B683" s="9">
        <v>107.24806100000001</v>
      </c>
      <c r="C683" s="10">
        <v>1.19181E-3</v>
      </c>
      <c r="D683" s="10">
        <v>1.9114550000000001E-2</v>
      </c>
      <c r="E683" s="14">
        <v>2.8359519999999999E-2</v>
      </c>
    </row>
    <row r="684" spans="1:5" x14ac:dyDescent="0.2">
      <c r="A684" s="5" t="s">
        <v>688</v>
      </c>
      <c r="B684" s="6">
        <v>107.553517</v>
      </c>
      <c r="C684" s="12">
        <v>2.8481299999999999E-3</v>
      </c>
      <c r="D684" s="12">
        <v>2.2017120000000001E-2</v>
      </c>
      <c r="E684" s="13">
        <v>3.022441E-2</v>
      </c>
    </row>
    <row r="685" spans="1:5" x14ac:dyDescent="0.2">
      <c r="A685" s="5" t="s">
        <v>689</v>
      </c>
      <c r="B685" s="9">
        <v>107.89543999999999</v>
      </c>
      <c r="C685" s="10">
        <v>3.1790999999999998E-3</v>
      </c>
      <c r="D685" s="10">
        <v>2.5266210000000001E-2</v>
      </c>
      <c r="E685" s="14">
        <v>3.2325909999999999E-2</v>
      </c>
    </row>
    <row r="686" spans="1:5" x14ac:dyDescent="0.2">
      <c r="A686" s="5" t="s">
        <v>690</v>
      </c>
      <c r="B686" s="6">
        <v>108.04537000000001</v>
      </c>
      <c r="C686" s="12">
        <v>1.3895800000000001E-3</v>
      </c>
      <c r="D686" s="12">
        <v>2.66909E-2</v>
      </c>
      <c r="E686" s="13">
        <v>3.4196240000000003E-2</v>
      </c>
    </row>
    <row r="687" spans="1:5" x14ac:dyDescent="0.2">
      <c r="A687" s="5" t="s">
        <v>691</v>
      </c>
      <c r="B687" s="9">
        <v>108.011911</v>
      </c>
      <c r="C687" s="10">
        <v>-3.0968E-4</v>
      </c>
      <c r="D687" s="10">
        <v>2.6372960000000001E-2</v>
      </c>
      <c r="E687" s="14">
        <v>3.2716929999999998E-2</v>
      </c>
    </row>
    <row r="688" spans="1:5" x14ac:dyDescent="0.2">
      <c r="A688" s="5" t="s">
        <v>692</v>
      </c>
      <c r="B688" s="6">
        <v>108.345398</v>
      </c>
      <c r="C688" s="12">
        <v>3.0875099999999999E-3</v>
      </c>
      <c r="D688" s="12">
        <v>2.9541899999999999E-2</v>
      </c>
      <c r="E688" s="13">
        <v>3.7313449999999998E-2</v>
      </c>
    </row>
    <row r="689" spans="1:5" x14ac:dyDescent="0.2">
      <c r="A689" s="5" t="s">
        <v>693</v>
      </c>
      <c r="B689" s="9">
        <v>108.551001</v>
      </c>
      <c r="C689" s="10">
        <v>1.89766E-3</v>
      </c>
      <c r="D689" s="10">
        <v>3.1495620000000002E-2</v>
      </c>
      <c r="E689" s="14">
        <v>4.0199499999999999E-2</v>
      </c>
    </row>
    <row r="690" spans="1:5" x14ac:dyDescent="0.2">
      <c r="A690" s="5" t="s">
        <v>694</v>
      </c>
      <c r="B690" s="6">
        <v>108.702051</v>
      </c>
      <c r="C690" s="12">
        <v>1.3915100000000001E-3</v>
      </c>
      <c r="D690" s="12">
        <v>3.2930960000000002E-2</v>
      </c>
      <c r="E690" s="13">
        <v>3.9629730000000002E-2</v>
      </c>
    </row>
    <row r="691" spans="1:5" x14ac:dyDescent="0.2">
      <c r="A691" s="5" t="s">
        <v>695</v>
      </c>
      <c r="B691" s="9">
        <v>109.1574</v>
      </c>
      <c r="C691" s="10">
        <v>4.1889600000000003E-3</v>
      </c>
      <c r="D691" s="10">
        <v>3.7257869999999998E-2</v>
      </c>
      <c r="E691" s="14">
        <v>3.7257869999999998E-2</v>
      </c>
    </row>
    <row r="692" spans="1:5" x14ac:dyDescent="0.2">
      <c r="A692" s="5" t="s">
        <v>696</v>
      </c>
      <c r="B692" s="6">
        <v>109.95503100000001</v>
      </c>
      <c r="C692" s="12">
        <v>7.30716E-3</v>
      </c>
      <c r="D692" s="12">
        <v>7.30716E-3</v>
      </c>
      <c r="E692" s="13">
        <v>3.5430959999999997E-2</v>
      </c>
    </row>
    <row r="693" spans="1:5" x14ac:dyDescent="0.2">
      <c r="A693" s="5" t="s">
        <v>697</v>
      </c>
      <c r="B693" s="9">
        <v>110.62660099999999</v>
      </c>
      <c r="C693" s="10">
        <v>6.1076699999999999E-3</v>
      </c>
      <c r="D693" s="10">
        <v>1.3459469999999999E-2</v>
      </c>
      <c r="E693" s="14">
        <v>3.5515270000000002E-2</v>
      </c>
    </row>
    <row r="694" spans="1:5" x14ac:dyDescent="0.2">
      <c r="A694" s="5" t="s">
        <v>698</v>
      </c>
      <c r="B694" s="6">
        <v>110.761636</v>
      </c>
      <c r="C694" s="12">
        <v>1.22064E-3</v>
      </c>
      <c r="D694" s="12">
        <v>1.4696529999999999E-2</v>
      </c>
      <c r="E694" s="13">
        <v>3.3992050000000003E-2</v>
      </c>
    </row>
    <row r="695" spans="1:5" x14ac:dyDescent="0.2">
      <c r="A695" s="5" t="s">
        <v>699</v>
      </c>
      <c r="B695" s="9">
        <v>110.921543</v>
      </c>
      <c r="C695" s="10">
        <v>1.4437E-3</v>
      </c>
      <c r="D695" s="10">
        <v>1.6161459999999999E-2</v>
      </c>
      <c r="E695" s="14">
        <v>3.4252190000000002E-2</v>
      </c>
    </row>
    <row r="696" spans="1:5" x14ac:dyDescent="0.2">
      <c r="A696" s="5" t="s">
        <v>700</v>
      </c>
      <c r="B696" s="6">
        <v>111.254356</v>
      </c>
      <c r="C696" s="12">
        <v>3.0004400000000001E-3</v>
      </c>
      <c r="D696" s="12">
        <v>1.9210390000000001E-2</v>
      </c>
      <c r="E696" s="13">
        <v>3.440928E-2</v>
      </c>
    </row>
    <row r="697" spans="1:5" x14ac:dyDescent="0.2">
      <c r="A697" s="5" t="s">
        <v>701</v>
      </c>
      <c r="B697" s="9">
        <v>111.346458</v>
      </c>
      <c r="C697" s="10">
        <v>8.2784999999999998E-4</v>
      </c>
      <c r="D697" s="10">
        <v>2.0054140000000002E-2</v>
      </c>
      <c r="E697" s="14">
        <v>3.1984829999999999E-2</v>
      </c>
    </row>
    <row r="698" spans="1:5" x14ac:dyDescent="0.2">
      <c r="A698" s="5" t="s">
        <v>702</v>
      </c>
      <c r="B698" s="6">
        <v>111.32241399999999</v>
      </c>
      <c r="C698" s="12">
        <v>-2.1594E-4</v>
      </c>
      <c r="D698" s="12">
        <v>1.983387E-2</v>
      </c>
      <c r="E698" s="13">
        <v>3.0330260000000001E-2</v>
      </c>
    </row>
    <row r="699" spans="1:5" x14ac:dyDescent="0.2">
      <c r="A699" s="5" t="s">
        <v>703</v>
      </c>
      <c r="B699" s="9">
        <v>111.36807</v>
      </c>
      <c r="C699" s="10">
        <v>4.1012999999999998E-4</v>
      </c>
      <c r="D699" s="10">
        <v>2.025213E-2</v>
      </c>
      <c r="E699" s="14">
        <v>3.1072120000000002E-2</v>
      </c>
    </row>
    <row r="700" spans="1:5" x14ac:dyDescent="0.2">
      <c r="A700" s="5" t="s">
        <v>704</v>
      </c>
      <c r="B700" s="6">
        <v>111.686944</v>
      </c>
      <c r="C700" s="12">
        <v>2.8632499999999999E-3</v>
      </c>
      <c r="D700" s="12">
        <v>2.3173369999999999E-2</v>
      </c>
      <c r="E700" s="13">
        <v>3.0841609999999998E-2</v>
      </c>
    </row>
    <row r="701" spans="1:5" x14ac:dyDescent="0.2">
      <c r="A701" s="5" t="s">
        <v>705</v>
      </c>
      <c r="B701" s="9">
        <v>111.869421</v>
      </c>
      <c r="C701" s="10">
        <v>1.63382E-3</v>
      </c>
      <c r="D701" s="10">
        <v>2.484505E-2</v>
      </c>
      <c r="E701" s="14">
        <v>3.0570150000000001E-2</v>
      </c>
    </row>
    <row r="702" spans="1:5" x14ac:dyDescent="0.2">
      <c r="A702" s="5" t="s">
        <v>706</v>
      </c>
      <c r="B702" s="6">
        <v>111.71648</v>
      </c>
      <c r="C702" s="12">
        <v>-1.36714E-3</v>
      </c>
      <c r="D702" s="12">
        <v>2.344394E-2</v>
      </c>
      <c r="E702" s="13">
        <v>2.773111E-2</v>
      </c>
    </row>
    <row r="703" spans="1:5" x14ac:dyDescent="0.2">
      <c r="A703" s="5" t="s">
        <v>707</v>
      </c>
      <c r="B703" s="9">
        <v>111.815759</v>
      </c>
      <c r="C703" s="10">
        <v>8.8867000000000004E-4</v>
      </c>
      <c r="D703" s="10">
        <v>2.4353449999999999E-2</v>
      </c>
      <c r="E703" s="14">
        <v>2.4353449999999999E-2</v>
      </c>
    </row>
    <row r="704" spans="1:5" x14ac:dyDescent="0.2">
      <c r="A704" s="5" t="s">
        <v>708</v>
      </c>
      <c r="B704" s="6">
        <v>112.148955</v>
      </c>
      <c r="C704" s="12">
        <v>2.97986E-3</v>
      </c>
      <c r="D704" s="12">
        <v>2.97986E-3</v>
      </c>
      <c r="E704" s="13">
        <v>1.9952919999999999E-2</v>
      </c>
    </row>
    <row r="705" spans="1:5" x14ac:dyDescent="0.2">
      <c r="A705" s="5" t="s">
        <v>709</v>
      </c>
      <c r="B705" s="9">
        <v>112.647051</v>
      </c>
      <c r="C705" s="10">
        <v>4.44138E-3</v>
      </c>
      <c r="D705" s="10">
        <v>7.4344800000000003E-3</v>
      </c>
      <c r="E705" s="14">
        <v>1.8263689999999999E-2</v>
      </c>
    </row>
    <row r="706" spans="1:5" x14ac:dyDescent="0.2">
      <c r="A706" s="5" t="s">
        <v>710</v>
      </c>
      <c r="B706" s="6">
        <v>112.878811</v>
      </c>
      <c r="C706" s="12">
        <v>2.0574E-3</v>
      </c>
      <c r="D706" s="12">
        <v>9.5071700000000006E-3</v>
      </c>
      <c r="E706" s="13">
        <v>1.9114699999999998E-2</v>
      </c>
    </row>
    <row r="707" spans="1:5" x14ac:dyDescent="0.2">
      <c r="A707" s="5" t="s">
        <v>711</v>
      </c>
      <c r="B707" s="9">
        <v>113.16432399999999</v>
      </c>
      <c r="C707" s="10">
        <v>2.5293799999999999E-3</v>
      </c>
      <c r="D707" s="10">
        <v>1.2060599999999999E-2</v>
      </c>
      <c r="E707" s="14">
        <v>2.0219529999999999E-2</v>
      </c>
    </row>
    <row r="708" spans="1:5" x14ac:dyDescent="0.2">
      <c r="A708" s="5" t="s">
        <v>712</v>
      </c>
      <c r="B708" s="6">
        <v>113.479727</v>
      </c>
      <c r="C708" s="12">
        <v>2.7871200000000001E-3</v>
      </c>
      <c r="D708" s="12">
        <v>1.488133E-2</v>
      </c>
      <c r="E708" s="13">
        <v>2.0002550000000001E-2</v>
      </c>
    </row>
    <row r="709" spans="1:5" x14ac:dyDescent="0.2">
      <c r="A709" s="5" t="s">
        <v>713</v>
      </c>
      <c r="B709" s="9">
        <v>113.746217</v>
      </c>
      <c r="C709" s="10">
        <v>2.3483499999999999E-3</v>
      </c>
      <c r="D709" s="10">
        <v>1.726463E-2</v>
      </c>
      <c r="E709" s="14">
        <v>2.1552189999999999E-2</v>
      </c>
    </row>
    <row r="710" spans="1:5" x14ac:dyDescent="0.2">
      <c r="A710" s="5" t="s">
        <v>714</v>
      </c>
      <c r="B710" s="6">
        <v>113.797274</v>
      </c>
      <c r="C710" s="12">
        <v>4.4885999999999998E-4</v>
      </c>
      <c r="D710" s="12">
        <v>1.7721250000000001E-2</v>
      </c>
      <c r="E710" s="13">
        <v>2.2231460000000001E-2</v>
      </c>
    </row>
    <row r="711" spans="1:5" x14ac:dyDescent="0.2">
      <c r="A711" s="5" t="s">
        <v>715</v>
      </c>
      <c r="B711" s="9">
        <v>113.89218200000001</v>
      </c>
      <c r="C711" s="10">
        <v>8.3401999999999999E-4</v>
      </c>
      <c r="D711" s="10">
        <v>1.8570039999999999E-2</v>
      </c>
      <c r="E711" s="14">
        <v>2.26646E-2</v>
      </c>
    </row>
    <row r="712" spans="1:5" x14ac:dyDescent="0.2">
      <c r="A712" s="5" t="s">
        <v>716</v>
      </c>
      <c r="B712" s="6">
        <v>114.225785</v>
      </c>
      <c r="C712" s="12">
        <v>2.92911E-3</v>
      </c>
      <c r="D712" s="12">
        <v>2.1553550000000001E-2</v>
      </c>
      <c r="E712" s="13">
        <v>2.273176E-2</v>
      </c>
    </row>
    <row r="713" spans="1:5" x14ac:dyDescent="0.2">
      <c r="A713" s="5" t="s">
        <v>717</v>
      </c>
      <c r="B713" s="9">
        <v>113.92928000000001</v>
      </c>
      <c r="C713" s="10">
        <v>-2.5957799999999998E-3</v>
      </c>
      <c r="D713" s="10">
        <v>1.890182E-2</v>
      </c>
      <c r="E713" s="14">
        <v>1.8413059999999998E-2</v>
      </c>
    </row>
    <row r="714" spans="1:5" x14ac:dyDescent="0.2">
      <c r="A714" s="5" t="s">
        <v>718</v>
      </c>
      <c r="B714" s="6">
        <v>113.682917</v>
      </c>
      <c r="C714" s="12">
        <v>-2.16242E-3</v>
      </c>
      <c r="D714" s="12">
        <v>1.6698520000000001E-2</v>
      </c>
      <c r="E714" s="13">
        <v>1.7602030000000001E-2</v>
      </c>
    </row>
    <row r="715" spans="1:5" x14ac:dyDescent="0.2">
      <c r="A715" s="5" t="s">
        <v>719</v>
      </c>
      <c r="B715" s="9">
        <v>113.982542</v>
      </c>
      <c r="C715" s="10">
        <v>2.63562E-3</v>
      </c>
      <c r="D715" s="10">
        <v>1.937815E-2</v>
      </c>
      <c r="E715" s="14">
        <v>1.937815E-2</v>
      </c>
    </row>
    <row r="716" spans="1:5" x14ac:dyDescent="0.2">
      <c r="A716" s="5" t="s">
        <v>720</v>
      </c>
      <c r="B716" s="6">
        <v>114.53677999999999</v>
      </c>
      <c r="C716" s="12">
        <v>4.8624799999999998E-3</v>
      </c>
      <c r="D716" s="12">
        <v>4.8624799999999998E-3</v>
      </c>
      <c r="E716" s="13">
        <v>2.1291549999999999E-2</v>
      </c>
    </row>
    <row r="717" spans="1:5" x14ac:dyDescent="0.2">
      <c r="A717" s="5" t="s">
        <v>721</v>
      </c>
      <c r="B717" s="9">
        <v>115.25923899999999</v>
      </c>
      <c r="C717" s="10">
        <v>6.3076599999999997E-3</v>
      </c>
      <c r="D717" s="10">
        <v>1.120081E-2</v>
      </c>
      <c r="E717" s="14">
        <v>2.318914E-2</v>
      </c>
    </row>
    <row r="718" spans="1:5" x14ac:dyDescent="0.2">
      <c r="A718" s="5" t="s">
        <v>722</v>
      </c>
      <c r="B718" s="6">
        <v>115.71357999999999</v>
      </c>
      <c r="C718" s="12">
        <v>3.9418999999999999E-3</v>
      </c>
      <c r="D718" s="12">
        <v>1.518687E-2</v>
      </c>
      <c r="E718" s="13">
        <v>2.5113380000000001E-2</v>
      </c>
    </row>
    <row r="719" spans="1:5" x14ac:dyDescent="0.2">
      <c r="A719" s="5" t="s">
        <v>723</v>
      </c>
      <c r="B719" s="9">
        <v>116.243213</v>
      </c>
      <c r="C719" s="10">
        <v>4.5771099999999997E-3</v>
      </c>
      <c r="D719" s="10">
        <v>1.9833489999999999E-2</v>
      </c>
      <c r="E719" s="14">
        <v>2.7207240000000001E-2</v>
      </c>
    </row>
    <row r="720" spans="1:5" x14ac:dyDescent="0.2">
      <c r="A720" s="5" t="s">
        <v>724</v>
      </c>
      <c r="B720" s="6">
        <v>116.80555200000001</v>
      </c>
      <c r="C720" s="12">
        <v>4.8376000000000001E-3</v>
      </c>
      <c r="D720" s="12">
        <v>2.4767040000000001E-2</v>
      </c>
      <c r="E720" s="13">
        <v>2.9307659999999999E-2</v>
      </c>
    </row>
    <row r="721" spans="1:5" x14ac:dyDescent="0.2">
      <c r="A721" s="5" t="s">
        <v>725</v>
      </c>
      <c r="B721" s="9">
        <v>116.91440900000001</v>
      </c>
      <c r="C721" s="10">
        <v>9.3196000000000001E-4</v>
      </c>
      <c r="D721" s="10">
        <v>2.572207E-2</v>
      </c>
      <c r="E721" s="14">
        <v>2.7853159999999998E-2</v>
      </c>
    </row>
    <row r="722" spans="1:5" x14ac:dyDescent="0.2">
      <c r="A722" s="5" t="s">
        <v>726</v>
      </c>
      <c r="B722" s="6">
        <v>117.091296</v>
      </c>
      <c r="C722" s="12">
        <v>1.51296E-3</v>
      </c>
      <c r="D722" s="12">
        <v>2.7273950000000002E-2</v>
      </c>
      <c r="E722" s="13">
        <v>2.8946409999999999E-2</v>
      </c>
    </row>
    <row r="723" spans="1:5" x14ac:dyDescent="0.2">
      <c r="A723" s="5" t="s">
        <v>727</v>
      </c>
      <c r="B723" s="9">
        <v>117.329188</v>
      </c>
      <c r="C723" s="10">
        <v>2.0316800000000001E-3</v>
      </c>
      <c r="D723" s="10">
        <v>2.9361040000000001E-2</v>
      </c>
      <c r="E723" s="14">
        <v>3.0177720000000002E-2</v>
      </c>
    </row>
    <row r="724" spans="1:5" x14ac:dyDescent="0.2">
      <c r="A724" s="5" t="s">
        <v>728</v>
      </c>
      <c r="B724" s="6">
        <v>117.48858</v>
      </c>
      <c r="C724" s="12">
        <v>1.3584999999999999E-3</v>
      </c>
      <c r="D724" s="12">
        <v>3.0759430000000001E-2</v>
      </c>
      <c r="E724" s="13">
        <v>2.8564429999999998E-2</v>
      </c>
    </row>
    <row r="725" spans="1:5" x14ac:dyDescent="0.2">
      <c r="A725" s="5" t="s">
        <v>729</v>
      </c>
      <c r="B725" s="9">
        <v>117.682194</v>
      </c>
      <c r="C725" s="10">
        <v>1.6479400000000001E-3</v>
      </c>
      <c r="D725" s="10">
        <v>3.2458059999999997E-2</v>
      </c>
      <c r="E725" s="14">
        <v>3.2940730000000001E-2</v>
      </c>
    </row>
    <row r="726" spans="1:5" x14ac:dyDescent="0.2">
      <c r="A726" s="5" t="s">
        <v>730</v>
      </c>
      <c r="B726" s="6">
        <v>117.837298</v>
      </c>
      <c r="C726" s="12">
        <v>1.31799E-3</v>
      </c>
      <c r="D726" s="12">
        <v>3.3818830000000001E-2</v>
      </c>
      <c r="E726" s="13">
        <v>3.6543579999999999E-2</v>
      </c>
    </row>
    <row r="727" spans="1:5" x14ac:dyDescent="0.2">
      <c r="A727" s="5" t="s">
        <v>731</v>
      </c>
      <c r="B727" s="9">
        <v>118.151658</v>
      </c>
      <c r="C727" s="10">
        <v>2.66775E-3</v>
      </c>
      <c r="D727" s="10">
        <v>3.65768E-2</v>
      </c>
      <c r="E727" s="14">
        <v>3.65768E-2</v>
      </c>
    </row>
    <row r="728" spans="1:5" x14ac:dyDescent="0.2">
      <c r="A728" s="5" t="s">
        <v>732</v>
      </c>
      <c r="B728" s="6">
        <v>118.91289500000001</v>
      </c>
      <c r="C728" s="12">
        <v>6.4428799999999998E-3</v>
      </c>
      <c r="D728" s="12">
        <v>6.4428799999999998E-3</v>
      </c>
      <c r="E728" s="13">
        <v>3.8207079999999997E-2</v>
      </c>
    </row>
    <row r="729" spans="1:5" x14ac:dyDescent="0.2">
      <c r="A729" s="5" t="s">
        <v>733</v>
      </c>
      <c r="B729" s="9">
        <v>120.279927</v>
      </c>
      <c r="C729" s="10">
        <v>1.1496080000000001E-2</v>
      </c>
      <c r="D729" s="10">
        <v>1.8013020000000001E-2</v>
      </c>
      <c r="E729" s="14">
        <v>4.3559960000000002E-2</v>
      </c>
    </row>
    <row r="730" spans="1:5" x14ac:dyDescent="0.2">
      <c r="A730" s="5" t="s">
        <v>734</v>
      </c>
      <c r="B730" s="6">
        <v>120.98456400000001</v>
      </c>
      <c r="C730" s="12">
        <v>5.8583100000000003E-3</v>
      </c>
      <c r="D730" s="12">
        <v>2.3976859999999999E-2</v>
      </c>
      <c r="E730" s="13">
        <v>4.5552000000000002E-2</v>
      </c>
    </row>
    <row r="731" spans="1:5" x14ac:dyDescent="0.2">
      <c r="A731" s="5" t="s">
        <v>735</v>
      </c>
      <c r="B731" s="9">
        <v>121.634366</v>
      </c>
      <c r="C731" s="10">
        <v>5.3709500000000002E-3</v>
      </c>
      <c r="D731" s="10">
        <v>2.947659E-2</v>
      </c>
      <c r="E731" s="14">
        <v>4.6378219999999998E-2</v>
      </c>
    </row>
    <row r="732" spans="1:5" x14ac:dyDescent="0.2">
      <c r="A732" s="5" t="s">
        <v>736</v>
      </c>
      <c r="B732" s="6">
        <v>121.954334</v>
      </c>
      <c r="C732" s="12">
        <v>2.63057E-3</v>
      </c>
      <c r="D732" s="12">
        <v>3.2184699999999997E-2</v>
      </c>
      <c r="E732" s="13">
        <v>4.4079939999999998E-2</v>
      </c>
    </row>
    <row r="733" spans="1:5" x14ac:dyDescent="0.2">
      <c r="A733" s="5" t="s">
        <v>737</v>
      </c>
      <c r="B733" s="9">
        <v>122.082356</v>
      </c>
      <c r="C733" s="10">
        <v>1.0497600000000001E-3</v>
      </c>
      <c r="D733" s="10">
        <v>3.3268239999999998E-2</v>
      </c>
      <c r="E733" s="14">
        <v>4.4202819999999997E-2</v>
      </c>
    </row>
    <row r="734" spans="1:5" x14ac:dyDescent="0.2">
      <c r="A734" s="5" t="s">
        <v>738</v>
      </c>
      <c r="B734" s="6">
        <v>122.30850599999999</v>
      </c>
      <c r="C734" s="12">
        <v>1.8524399999999999E-3</v>
      </c>
      <c r="D734" s="12">
        <v>3.5182310000000001E-2</v>
      </c>
      <c r="E734" s="13">
        <v>4.4556779999999997E-2</v>
      </c>
    </row>
    <row r="735" spans="1:5" x14ac:dyDescent="0.2">
      <c r="A735" s="5" t="s">
        <v>739</v>
      </c>
      <c r="B735" s="9">
        <v>122.89560899999999</v>
      </c>
      <c r="C735" s="10">
        <v>4.8001700000000003E-3</v>
      </c>
      <c r="D735" s="10">
        <v>4.0151369999999999E-2</v>
      </c>
      <c r="E735" s="14">
        <v>4.744276E-2</v>
      </c>
    </row>
    <row r="736" spans="1:5" x14ac:dyDescent="0.2">
      <c r="A736" s="5" t="s">
        <v>740</v>
      </c>
      <c r="B736" s="6">
        <v>123.775006</v>
      </c>
      <c r="C736" s="12">
        <v>7.1556399999999996E-3</v>
      </c>
      <c r="D736" s="12">
        <v>4.7594320000000002E-2</v>
      </c>
      <c r="E736" s="13">
        <v>5.3506699999999997E-2</v>
      </c>
    </row>
    <row r="737" spans="1:5" x14ac:dyDescent="0.2">
      <c r="A737" s="5" t="s">
        <v>741</v>
      </c>
      <c r="B737" s="9">
        <v>124.619288</v>
      </c>
      <c r="C737" s="10">
        <v>6.82111E-3</v>
      </c>
      <c r="D737" s="10">
        <v>5.4740070000000002E-2</v>
      </c>
      <c r="E737" s="14">
        <v>5.8947699999999999E-2</v>
      </c>
    </row>
    <row r="738" spans="1:5" x14ac:dyDescent="0.2">
      <c r="A738" s="5" t="s">
        <v>742</v>
      </c>
      <c r="B738" s="6">
        <v>125.370745</v>
      </c>
      <c r="C738" s="12">
        <v>6.0300199999999997E-3</v>
      </c>
      <c r="D738" s="12">
        <v>6.1100170000000002E-2</v>
      </c>
      <c r="E738" s="13">
        <v>6.3930920000000002E-2</v>
      </c>
    </row>
    <row r="739" spans="1:5" x14ac:dyDescent="0.2">
      <c r="A739" s="5" t="s">
        <v>743</v>
      </c>
      <c r="B739" s="9">
        <v>126.149449</v>
      </c>
      <c r="C739" s="10">
        <v>6.21121E-3</v>
      </c>
      <c r="D739" s="10">
        <v>6.7690890000000004E-2</v>
      </c>
      <c r="E739" s="14">
        <v>6.7690890000000004E-2</v>
      </c>
    </row>
    <row r="740" spans="1:5" x14ac:dyDescent="0.2">
      <c r="A740" s="5" t="s">
        <v>744</v>
      </c>
      <c r="B740" s="6">
        <v>127.77754299999999</v>
      </c>
      <c r="C740" s="12">
        <v>1.290607E-2</v>
      </c>
      <c r="D740" s="12">
        <v>1.290607E-2</v>
      </c>
      <c r="E740" s="13">
        <v>7.45474E-2</v>
      </c>
    </row>
    <row r="741" spans="1:5" x14ac:dyDescent="0.2">
      <c r="A741" s="5" t="s">
        <v>745</v>
      </c>
      <c r="B741" s="9">
        <v>129.41260800000001</v>
      </c>
      <c r="C741" s="10">
        <v>1.2796190000000001E-2</v>
      </c>
      <c r="D741" s="10">
        <v>2.586741E-2</v>
      </c>
      <c r="E741" s="14">
        <v>7.5928560000000006E-2</v>
      </c>
    </row>
    <row r="742" spans="1:5" x14ac:dyDescent="0.2">
      <c r="A742" s="5" t="s">
        <v>746</v>
      </c>
      <c r="B742" s="6">
        <v>130.63385</v>
      </c>
      <c r="C742" s="12">
        <v>9.4368100000000003E-3</v>
      </c>
      <c r="D742" s="12">
        <v>3.5548320000000001E-2</v>
      </c>
      <c r="E742" s="13">
        <v>7.9756339999999995E-2</v>
      </c>
    </row>
    <row r="743" spans="1:5" x14ac:dyDescent="0.2">
      <c r="A743" s="5" t="s">
        <v>747</v>
      </c>
      <c r="B743" s="9">
        <v>131.28192200000001</v>
      </c>
      <c r="C743" s="10">
        <v>4.9609800000000003E-3</v>
      </c>
      <c r="D743" s="10">
        <v>4.0685649999999997E-2</v>
      </c>
      <c r="E743" s="14">
        <v>7.9316040000000004E-2</v>
      </c>
    </row>
    <row r="744" spans="1:5" x14ac:dyDescent="0.2">
      <c r="A744" s="5" t="s">
        <v>748</v>
      </c>
      <c r="B744" s="6">
        <v>131.95118500000001</v>
      </c>
      <c r="C744" s="12">
        <v>5.0979099999999998E-3</v>
      </c>
      <c r="D744" s="12">
        <v>4.5990969999999999E-2</v>
      </c>
      <c r="E744" s="13">
        <v>8.1972089999999997E-2</v>
      </c>
    </row>
    <row r="745" spans="1:5" x14ac:dyDescent="0.2">
      <c r="A745" s="5" t="s">
        <v>749</v>
      </c>
      <c r="B745" s="9">
        <v>132.584115</v>
      </c>
      <c r="C745" s="10">
        <v>4.7967000000000001E-3</v>
      </c>
      <c r="D745" s="10">
        <v>5.1008280000000003E-2</v>
      </c>
      <c r="E745" s="14">
        <v>8.6021920000000002E-2</v>
      </c>
    </row>
    <row r="746" spans="1:5" x14ac:dyDescent="0.2">
      <c r="A746" s="5" t="s">
        <v>750</v>
      </c>
      <c r="B746" s="6">
        <v>133.27352400000001</v>
      </c>
      <c r="C746" s="12">
        <v>5.1997800000000002E-3</v>
      </c>
      <c r="D746" s="12">
        <v>5.6473290000000002E-2</v>
      </c>
      <c r="E746" s="13">
        <v>8.9650489999999999E-2</v>
      </c>
    </row>
    <row r="747" spans="1:5" x14ac:dyDescent="0.2">
      <c r="A747" s="5" t="s">
        <v>751</v>
      </c>
      <c r="B747" s="9">
        <v>132.847162</v>
      </c>
      <c r="C747" s="10">
        <v>-3.19915E-3</v>
      </c>
      <c r="D747" s="10">
        <v>5.3093479999999998E-2</v>
      </c>
      <c r="E747" s="14">
        <v>8.0975660000000005E-2</v>
      </c>
    </row>
    <row r="748" spans="1:5" x14ac:dyDescent="0.2">
      <c r="A748" s="5" t="s">
        <v>752</v>
      </c>
      <c r="B748" s="6">
        <v>132.77697900000001</v>
      </c>
      <c r="C748" s="12">
        <v>-5.2829999999999999E-4</v>
      </c>
      <c r="D748" s="12">
        <v>5.2537130000000001E-2</v>
      </c>
      <c r="E748" s="13">
        <v>7.2728520000000005E-2</v>
      </c>
    </row>
    <row r="749" spans="1:5" x14ac:dyDescent="0.2">
      <c r="A749" s="5" t="s">
        <v>753</v>
      </c>
      <c r="B749" s="9">
        <v>132.69744399999999</v>
      </c>
      <c r="C749" s="10">
        <v>-5.9900999999999997E-4</v>
      </c>
      <c r="D749" s="10">
        <v>5.1906649999999999E-2</v>
      </c>
      <c r="E749" s="14">
        <v>6.4822679999999994E-2</v>
      </c>
    </row>
    <row r="750" spans="1:5" x14ac:dyDescent="0.2">
      <c r="A750" s="5" t="s">
        <v>754</v>
      </c>
      <c r="B750" s="6">
        <v>132.84598</v>
      </c>
      <c r="C750" s="12">
        <v>1.11936E-3</v>
      </c>
      <c r="D750" s="12">
        <v>5.3084109999999997E-2</v>
      </c>
      <c r="E750" s="13">
        <v>5.9625030000000002E-2</v>
      </c>
    </row>
    <row r="751" spans="1:5" x14ac:dyDescent="0.2">
      <c r="A751" s="5" t="s">
        <v>755</v>
      </c>
      <c r="B751" s="9">
        <v>133.39977300000001</v>
      </c>
      <c r="C751" s="10">
        <v>4.1686900000000001E-3</v>
      </c>
      <c r="D751" s="10">
        <v>5.7474079999999997E-2</v>
      </c>
      <c r="E751" s="14">
        <v>5.7474079999999997E-2</v>
      </c>
    </row>
    <row r="752" spans="1:5" x14ac:dyDescent="0.2">
      <c r="A752" s="5" t="s">
        <v>756</v>
      </c>
      <c r="B752" s="6">
        <v>134.76593800000001</v>
      </c>
      <c r="C752" s="12">
        <v>1.0241139999999999E-2</v>
      </c>
      <c r="D752" s="12">
        <v>1.0241139999999999E-2</v>
      </c>
      <c r="E752" s="13">
        <v>5.469189E-2</v>
      </c>
    </row>
    <row r="753" spans="1:5" x14ac:dyDescent="0.2">
      <c r="A753" s="5" t="s">
        <v>757</v>
      </c>
      <c r="B753" s="9">
        <v>136.121332</v>
      </c>
      <c r="C753" s="10">
        <v>1.0057389999999999E-2</v>
      </c>
      <c r="D753" s="10">
        <v>2.0401530000000001E-2</v>
      </c>
      <c r="E753" s="14">
        <v>5.1839799999999998E-2</v>
      </c>
    </row>
    <row r="754" spans="1:5" x14ac:dyDescent="0.2">
      <c r="A754" s="5" t="s">
        <v>758</v>
      </c>
      <c r="B754" s="6">
        <v>136.755426</v>
      </c>
      <c r="C754" s="12">
        <v>4.6582999999999998E-3</v>
      </c>
      <c r="D754" s="12">
        <v>2.5154869999999999E-2</v>
      </c>
      <c r="E754" s="13">
        <v>4.6860569999999997E-2</v>
      </c>
    </row>
    <row r="755" spans="1:5" x14ac:dyDescent="0.2">
      <c r="A755" s="5" t="s">
        <v>759</v>
      </c>
      <c r="B755" s="9">
        <v>137.40326899999999</v>
      </c>
      <c r="C755" s="10">
        <v>4.7372300000000003E-3</v>
      </c>
      <c r="D755" s="10">
        <v>3.0011260000000001E-2</v>
      </c>
      <c r="E755" s="14">
        <v>4.6627490000000001E-2</v>
      </c>
    </row>
    <row r="756" spans="1:5" x14ac:dyDescent="0.2">
      <c r="A756" s="5" t="s">
        <v>760</v>
      </c>
      <c r="B756" s="6">
        <v>137.712863</v>
      </c>
      <c r="C756" s="12">
        <v>2.25318E-3</v>
      </c>
      <c r="D756" s="12">
        <v>3.2332060000000003E-2</v>
      </c>
      <c r="E756" s="13">
        <v>4.3665219999999998E-2</v>
      </c>
    </row>
    <row r="757" spans="1:5" x14ac:dyDescent="0.2">
      <c r="A757" s="5" t="s">
        <v>761</v>
      </c>
      <c r="B757" s="9">
        <v>137.87073799999999</v>
      </c>
      <c r="C757" s="10">
        <v>1.1464100000000001E-3</v>
      </c>
      <c r="D757" s="10">
        <v>3.3515540000000003E-2</v>
      </c>
      <c r="E757" s="14">
        <v>3.9873730000000003E-2</v>
      </c>
    </row>
    <row r="758" spans="1:5" x14ac:dyDescent="0.2">
      <c r="A758" s="5" t="s">
        <v>762</v>
      </c>
      <c r="B758" s="6">
        <v>137.80021500000001</v>
      </c>
      <c r="C758" s="12">
        <v>-5.1150999999999996E-4</v>
      </c>
      <c r="D758" s="12">
        <v>3.2986880000000003E-2</v>
      </c>
      <c r="E758" s="13">
        <v>3.3965420000000003E-2</v>
      </c>
    </row>
    <row r="759" spans="1:5" x14ac:dyDescent="0.2">
      <c r="A759" s="5" t="s">
        <v>763</v>
      </c>
      <c r="B759" s="9">
        <v>137.993213</v>
      </c>
      <c r="C759" s="10">
        <v>1.4005700000000001E-3</v>
      </c>
      <c r="D759" s="10">
        <v>3.4433650000000003E-2</v>
      </c>
      <c r="E759" s="14">
        <v>3.8736630000000001E-2</v>
      </c>
    </row>
    <row r="760" spans="1:5" x14ac:dyDescent="0.2">
      <c r="A760" s="5" t="s">
        <v>764</v>
      </c>
      <c r="B760" s="6">
        <v>138.04879</v>
      </c>
      <c r="C760" s="12">
        <v>4.0275E-4</v>
      </c>
      <c r="D760" s="12">
        <v>3.4850260000000001E-2</v>
      </c>
      <c r="E760" s="13">
        <v>3.9704259999999998E-2</v>
      </c>
    </row>
    <row r="761" spans="1:5" x14ac:dyDescent="0.2">
      <c r="A761" s="5" t="s">
        <v>765</v>
      </c>
      <c r="B761" s="9">
        <v>138.07187099999999</v>
      </c>
      <c r="C761" s="10">
        <v>1.672E-4</v>
      </c>
      <c r="D761" s="10">
        <v>3.5023289999999999E-2</v>
      </c>
      <c r="E761" s="14">
        <v>4.050136E-2</v>
      </c>
    </row>
    <row r="762" spans="1:5" x14ac:dyDescent="0.2">
      <c r="A762" s="5" t="s">
        <v>766</v>
      </c>
      <c r="B762" s="6">
        <v>138.32155800000001</v>
      </c>
      <c r="C762" s="12">
        <v>1.8083800000000001E-3</v>
      </c>
      <c r="D762" s="12">
        <v>3.6894999999999997E-2</v>
      </c>
      <c r="E762" s="13">
        <v>4.1217490000000002E-2</v>
      </c>
    </row>
    <row r="763" spans="1:5" x14ac:dyDescent="0.2">
      <c r="A763" s="5" t="s">
        <v>767</v>
      </c>
      <c r="B763" s="9">
        <v>138.85398499999999</v>
      </c>
      <c r="C763" s="10">
        <v>3.8492000000000001E-3</v>
      </c>
      <c r="D763" s="10">
        <v>4.0886220000000001E-2</v>
      </c>
      <c r="E763" s="14">
        <v>4.0886220000000001E-2</v>
      </c>
    </row>
    <row r="764" spans="1:5" x14ac:dyDescent="0.2">
      <c r="A764" s="5" t="s">
        <v>768</v>
      </c>
      <c r="B764" s="6">
        <v>139.72468799999999</v>
      </c>
      <c r="C764" s="12">
        <v>6.2706400000000001E-3</v>
      </c>
      <c r="D764" s="12">
        <v>6.2706400000000001E-3</v>
      </c>
      <c r="E764" s="13">
        <v>3.679528E-2</v>
      </c>
    </row>
    <row r="765" spans="1:5" x14ac:dyDescent="0.2">
      <c r="A765" s="5" t="s">
        <v>769</v>
      </c>
      <c r="B765" s="9">
        <v>140.71150499999999</v>
      </c>
      <c r="C765" s="10">
        <v>7.0625799999999997E-3</v>
      </c>
      <c r="D765" s="10">
        <v>1.337751E-2</v>
      </c>
      <c r="E765" s="14">
        <v>3.3721189999999998E-2</v>
      </c>
    </row>
    <row r="766" spans="1:5" x14ac:dyDescent="0.2">
      <c r="A766" s="5" t="s">
        <v>770</v>
      </c>
      <c r="B766" s="6">
        <v>141.04935499999999</v>
      </c>
      <c r="C766" s="12">
        <v>2.4010099999999999E-3</v>
      </c>
      <c r="D766" s="12">
        <v>1.5810640000000001E-2</v>
      </c>
      <c r="E766" s="13">
        <v>3.1398589999999997E-2</v>
      </c>
    </row>
    <row r="767" spans="1:5" x14ac:dyDescent="0.2">
      <c r="A767" s="5" t="s">
        <v>771</v>
      </c>
      <c r="B767" s="9">
        <v>141.70071100000001</v>
      </c>
      <c r="C767" s="10">
        <v>4.6179300000000001E-3</v>
      </c>
      <c r="D767" s="10">
        <v>2.0501579999999998E-2</v>
      </c>
      <c r="E767" s="14">
        <v>3.1276129999999999E-2</v>
      </c>
    </row>
    <row r="768" spans="1:5" x14ac:dyDescent="0.2">
      <c r="A768" s="5" t="s">
        <v>772</v>
      </c>
      <c r="B768" s="6">
        <v>142.06016099999999</v>
      </c>
      <c r="C768" s="12">
        <v>2.5366799999999999E-3</v>
      </c>
      <c r="D768" s="12">
        <v>2.309027E-2</v>
      </c>
      <c r="E768" s="13">
        <v>3.1567850000000001E-2</v>
      </c>
    </row>
    <row r="769" spans="1:5" x14ac:dyDescent="0.2">
      <c r="A769" s="5" t="s">
        <v>773</v>
      </c>
      <c r="B769" s="9">
        <v>142.27987400000001</v>
      </c>
      <c r="C769" s="10">
        <v>1.5466200000000001E-3</v>
      </c>
      <c r="D769" s="10">
        <v>2.4672610000000001E-2</v>
      </c>
      <c r="E769" s="14">
        <v>3.1980219999999997E-2</v>
      </c>
    </row>
    <row r="770" spans="1:5" x14ac:dyDescent="0.2">
      <c r="A770" s="5" t="s">
        <v>774</v>
      </c>
      <c r="B770" s="6">
        <v>142.09841700000001</v>
      </c>
      <c r="C770" s="12">
        <v>-1.27535E-3</v>
      </c>
      <c r="D770" s="12">
        <v>2.3365790000000001E-2</v>
      </c>
      <c r="E770" s="13">
        <v>3.1191549999999998E-2</v>
      </c>
    </row>
    <row r="771" spans="1:5" x14ac:dyDescent="0.2">
      <c r="A771" s="5" t="s">
        <v>775</v>
      </c>
      <c r="B771" s="9">
        <v>142.268575</v>
      </c>
      <c r="C771" s="10">
        <v>1.19747E-3</v>
      </c>
      <c r="D771" s="10">
        <v>2.4591229999999999E-2</v>
      </c>
      <c r="E771" s="14">
        <v>3.0982409999999998E-2</v>
      </c>
    </row>
    <row r="772" spans="1:5" x14ac:dyDescent="0.2">
      <c r="A772" s="5" t="s">
        <v>776</v>
      </c>
      <c r="B772" s="6">
        <v>142.50331600000001</v>
      </c>
      <c r="C772" s="12">
        <v>1.6499799999999999E-3</v>
      </c>
      <c r="D772" s="12">
        <v>2.6281789999999999E-2</v>
      </c>
      <c r="E772" s="13">
        <v>3.2267759999999999E-2</v>
      </c>
    </row>
    <row r="773" spans="1:5" x14ac:dyDescent="0.2">
      <c r="A773" s="5" t="s">
        <v>777</v>
      </c>
      <c r="B773" s="9">
        <v>142.67484200000001</v>
      </c>
      <c r="C773" s="10">
        <v>1.20367E-3</v>
      </c>
      <c r="D773" s="10">
        <v>2.7517090000000001E-2</v>
      </c>
      <c r="E773" s="14">
        <v>3.3337499999999999E-2</v>
      </c>
    </row>
    <row r="774" spans="1:5" x14ac:dyDescent="0.2">
      <c r="A774" s="5" t="s">
        <v>985</v>
      </c>
      <c r="B774" s="9">
        <v>143.08000000000001</v>
      </c>
      <c r="C774" s="10">
        <v>1.20367E-3</v>
      </c>
      <c r="D774" s="10">
        <v>2.7517090000000001E-2</v>
      </c>
      <c r="E774" s="14">
        <v>3.3337499999999999E-2</v>
      </c>
    </row>
    <row r="775" spans="1:5" x14ac:dyDescent="0.2">
      <c r="A775" s="5" t="s">
        <v>986</v>
      </c>
      <c r="B775" s="9">
        <v>100</v>
      </c>
      <c r="C775" s="10">
        <v>3.0000000000000001E-3</v>
      </c>
      <c r="D775" s="10">
        <v>3.1800000000000002E-2</v>
      </c>
      <c r="E775" s="14">
        <v>3.1800000000000002E-2</v>
      </c>
    </row>
    <row r="776" spans="1:5" x14ac:dyDescent="0.2">
      <c r="A776" s="5" t="s">
        <v>1006</v>
      </c>
      <c r="B776" s="9">
        <v>100.6</v>
      </c>
      <c r="C776" s="10">
        <v>6.0000000000000001E-3</v>
      </c>
      <c r="D776" s="10">
        <v>6.0000000000000001E-3</v>
      </c>
      <c r="E776" s="14">
        <v>3.15E-2</v>
      </c>
    </row>
    <row r="777" spans="1:5" x14ac:dyDescent="0.2">
      <c r="A777" s="5" t="s">
        <v>1007</v>
      </c>
      <c r="B777" s="9">
        <v>101.18</v>
      </c>
      <c r="C777" s="10">
        <v>5.7999999999999996E-3</v>
      </c>
      <c r="D777" s="10">
        <v>1.18E-2</v>
      </c>
      <c r="E777" s="14">
        <v>3.0200000000000001E-2</v>
      </c>
    </row>
    <row r="778" spans="1:5" x14ac:dyDescent="0.2">
      <c r="A778" s="5" t="s">
        <v>1008</v>
      </c>
      <c r="B778" s="9">
        <v>101.62</v>
      </c>
      <c r="C778" s="10">
        <v>4.3E-3</v>
      </c>
      <c r="D778" s="10">
        <v>1.6199999999999999E-2</v>
      </c>
      <c r="E778" s="14">
        <v>3.2099999999999997E-2</v>
      </c>
    </row>
    <row r="779" spans="1:5" x14ac:dyDescent="0.2">
      <c r="A779" s="5" t="s">
        <v>1009</v>
      </c>
      <c r="B779" s="9">
        <v>102.12</v>
      </c>
      <c r="C779" s="10">
        <v>5.0000000000000001E-3</v>
      </c>
      <c r="D779" s="10">
        <v>2.12E-2</v>
      </c>
      <c r="E779" s="14">
        <v>3.2500000000000001E-2</v>
      </c>
    </row>
    <row r="780" spans="1:5" x14ac:dyDescent="0.2">
      <c r="A780" s="5" t="s">
        <v>1010</v>
      </c>
      <c r="B780" s="9">
        <v>102.44</v>
      </c>
      <c r="C780" s="10">
        <v>3.0999999999999999E-3</v>
      </c>
      <c r="D780" s="10">
        <v>2.4400000000000002E-2</v>
      </c>
      <c r="E780" s="14">
        <v>3.3099999999999997E-2</v>
      </c>
    </row>
    <row r="781" spans="1:5" x14ac:dyDescent="0.2">
      <c r="A781" s="51" t="s">
        <v>1347</v>
      </c>
      <c r="B781" s="47">
        <v>102.71</v>
      </c>
      <c r="C781" s="48">
        <v>2.7000000000000001E-3</v>
      </c>
      <c r="D781" s="48">
        <v>2.7099999999999999E-2</v>
      </c>
      <c r="E781" s="49">
        <v>3.4299999999999997E-2</v>
      </c>
    </row>
  </sheetData>
  <autoFilter ref="A1:E773"/>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020"/>
  <sheetViews>
    <sheetView workbookViewId="0">
      <pane ySplit="4" topLeftCell="A4002" activePane="bottomLeft" state="frozen"/>
      <selection pane="bottomLeft" activeCell="C4017" sqref="C4017"/>
    </sheetView>
  </sheetViews>
  <sheetFormatPr baseColWidth="10" defaultRowHeight="15" x14ac:dyDescent="0.25"/>
  <cols>
    <col min="5" max="5" width="16.42578125" bestFit="1" customWidth="1"/>
    <col min="6" max="6" width="11.85546875" bestFit="1" customWidth="1"/>
    <col min="261" max="261" width="16.42578125" bestFit="1" customWidth="1"/>
    <col min="262" max="262" width="11.85546875" bestFit="1" customWidth="1"/>
    <col min="517" max="517" width="16.42578125" bestFit="1" customWidth="1"/>
    <col min="518" max="518" width="11.85546875" bestFit="1" customWidth="1"/>
    <col min="773" max="773" width="16.42578125" bestFit="1" customWidth="1"/>
    <col min="774" max="774" width="11.85546875" bestFit="1" customWidth="1"/>
    <col min="1029" max="1029" width="16.42578125" bestFit="1" customWidth="1"/>
    <col min="1030" max="1030" width="11.85546875" bestFit="1" customWidth="1"/>
    <col min="1285" max="1285" width="16.42578125" bestFit="1" customWidth="1"/>
    <col min="1286" max="1286" width="11.85546875" bestFit="1" customWidth="1"/>
    <col min="1541" max="1541" width="16.42578125" bestFit="1" customWidth="1"/>
    <col min="1542" max="1542" width="11.85546875" bestFit="1" customWidth="1"/>
    <col min="1797" max="1797" width="16.42578125" bestFit="1" customWidth="1"/>
    <col min="1798" max="1798" width="11.85546875" bestFit="1" customWidth="1"/>
    <col min="2053" max="2053" width="16.42578125" bestFit="1" customWidth="1"/>
    <col min="2054" max="2054" width="11.85546875" bestFit="1" customWidth="1"/>
    <col min="2309" max="2309" width="16.42578125" bestFit="1" customWidth="1"/>
    <col min="2310" max="2310" width="11.85546875" bestFit="1" customWidth="1"/>
    <col min="2565" max="2565" width="16.42578125" bestFit="1" customWidth="1"/>
    <col min="2566" max="2566" width="11.85546875" bestFit="1" customWidth="1"/>
    <col min="2821" max="2821" width="16.42578125" bestFit="1" customWidth="1"/>
    <col min="2822" max="2822" width="11.85546875" bestFit="1" customWidth="1"/>
    <col min="3077" max="3077" width="16.42578125" bestFit="1" customWidth="1"/>
    <col min="3078" max="3078" width="11.85546875" bestFit="1" customWidth="1"/>
    <col min="3333" max="3333" width="16.42578125" bestFit="1" customWidth="1"/>
    <col min="3334" max="3334" width="11.85546875" bestFit="1" customWidth="1"/>
    <col min="3589" max="3589" width="16.42578125" bestFit="1" customWidth="1"/>
    <col min="3590" max="3590" width="11.85546875" bestFit="1" customWidth="1"/>
    <col min="3845" max="3845" width="16.42578125" bestFit="1" customWidth="1"/>
    <col min="3846" max="3846" width="11.85546875" bestFit="1" customWidth="1"/>
    <col min="4101" max="4101" width="16.42578125" bestFit="1" customWidth="1"/>
    <col min="4102" max="4102" width="11.85546875" bestFit="1" customWidth="1"/>
    <col min="4357" max="4357" width="16.42578125" bestFit="1" customWidth="1"/>
    <col min="4358" max="4358" width="11.85546875" bestFit="1" customWidth="1"/>
    <col min="4613" max="4613" width="16.42578125" bestFit="1" customWidth="1"/>
    <col min="4614" max="4614" width="11.85546875" bestFit="1" customWidth="1"/>
    <col min="4869" max="4869" width="16.42578125" bestFit="1" customWidth="1"/>
    <col min="4870" max="4870" width="11.85546875" bestFit="1" customWidth="1"/>
    <col min="5125" max="5125" width="16.42578125" bestFit="1" customWidth="1"/>
    <col min="5126" max="5126" width="11.85546875" bestFit="1" customWidth="1"/>
    <col min="5381" max="5381" width="16.42578125" bestFit="1" customWidth="1"/>
    <col min="5382" max="5382" width="11.85546875" bestFit="1" customWidth="1"/>
    <col min="5637" max="5637" width="16.42578125" bestFit="1" customWidth="1"/>
    <col min="5638" max="5638" width="11.85546875" bestFit="1" customWidth="1"/>
    <col min="5893" max="5893" width="16.42578125" bestFit="1" customWidth="1"/>
    <col min="5894" max="5894" width="11.85546875" bestFit="1" customWidth="1"/>
    <col min="6149" max="6149" width="16.42578125" bestFit="1" customWidth="1"/>
    <col min="6150" max="6150" width="11.85546875" bestFit="1" customWidth="1"/>
    <col min="6405" max="6405" width="16.42578125" bestFit="1" customWidth="1"/>
    <col min="6406" max="6406" width="11.85546875" bestFit="1" customWidth="1"/>
    <col min="6661" max="6661" width="16.42578125" bestFit="1" customWidth="1"/>
    <col min="6662" max="6662" width="11.85546875" bestFit="1" customWidth="1"/>
    <col min="6917" max="6917" width="16.42578125" bestFit="1" customWidth="1"/>
    <col min="6918" max="6918" width="11.85546875" bestFit="1" customWidth="1"/>
    <col min="7173" max="7173" width="16.42578125" bestFit="1" customWidth="1"/>
    <col min="7174" max="7174" width="11.85546875" bestFit="1" customWidth="1"/>
    <col min="7429" max="7429" width="16.42578125" bestFit="1" customWidth="1"/>
    <col min="7430" max="7430" width="11.85546875" bestFit="1" customWidth="1"/>
    <col min="7685" max="7685" width="16.42578125" bestFit="1" customWidth="1"/>
    <col min="7686" max="7686" width="11.85546875" bestFit="1" customWidth="1"/>
    <col min="7941" max="7941" width="16.42578125" bestFit="1" customWidth="1"/>
    <col min="7942" max="7942" width="11.85546875" bestFit="1" customWidth="1"/>
    <col min="8197" max="8197" width="16.42578125" bestFit="1" customWidth="1"/>
    <col min="8198" max="8198" width="11.85546875" bestFit="1" customWidth="1"/>
    <col min="8453" max="8453" width="16.42578125" bestFit="1" customWidth="1"/>
    <col min="8454" max="8454" width="11.85546875" bestFit="1" customWidth="1"/>
    <col min="8709" max="8709" width="16.42578125" bestFit="1" customWidth="1"/>
    <col min="8710" max="8710" width="11.85546875" bestFit="1" customWidth="1"/>
    <col min="8965" max="8965" width="16.42578125" bestFit="1" customWidth="1"/>
    <col min="8966" max="8966" width="11.85546875" bestFit="1" customWidth="1"/>
    <col min="9221" max="9221" width="16.42578125" bestFit="1" customWidth="1"/>
    <col min="9222" max="9222" width="11.85546875" bestFit="1" customWidth="1"/>
    <col min="9477" max="9477" width="16.42578125" bestFit="1" customWidth="1"/>
    <col min="9478" max="9478" width="11.85546875" bestFit="1" customWidth="1"/>
    <col min="9733" max="9733" width="16.42578125" bestFit="1" customWidth="1"/>
    <col min="9734" max="9734" width="11.85546875" bestFit="1" customWidth="1"/>
    <col min="9989" max="9989" width="16.42578125" bestFit="1" customWidth="1"/>
    <col min="9990" max="9990" width="11.85546875" bestFit="1" customWidth="1"/>
    <col min="10245" max="10245" width="16.42578125" bestFit="1" customWidth="1"/>
    <col min="10246" max="10246" width="11.85546875" bestFit="1" customWidth="1"/>
    <col min="10501" max="10501" width="16.42578125" bestFit="1" customWidth="1"/>
    <col min="10502" max="10502" width="11.85546875" bestFit="1" customWidth="1"/>
    <col min="10757" max="10757" width="16.42578125" bestFit="1" customWidth="1"/>
    <col min="10758" max="10758" width="11.85546875" bestFit="1" customWidth="1"/>
    <col min="11013" max="11013" width="16.42578125" bestFit="1" customWidth="1"/>
    <col min="11014" max="11014" width="11.85546875" bestFit="1" customWidth="1"/>
    <col min="11269" max="11269" width="16.42578125" bestFit="1" customWidth="1"/>
    <col min="11270" max="11270" width="11.85546875" bestFit="1" customWidth="1"/>
    <col min="11525" max="11525" width="16.42578125" bestFit="1" customWidth="1"/>
    <col min="11526" max="11526" width="11.85546875" bestFit="1" customWidth="1"/>
    <col min="11781" max="11781" width="16.42578125" bestFit="1" customWidth="1"/>
    <col min="11782" max="11782" width="11.85546875" bestFit="1" customWidth="1"/>
    <col min="12037" max="12037" width="16.42578125" bestFit="1" customWidth="1"/>
    <col min="12038" max="12038" width="11.85546875" bestFit="1" customWidth="1"/>
    <col min="12293" max="12293" width="16.42578125" bestFit="1" customWidth="1"/>
    <col min="12294" max="12294" width="11.85546875" bestFit="1" customWidth="1"/>
    <col min="12549" max="12549" width="16.42578125" bestFit="1" customWidth="1"/>
    <col min="12550" max="12550" width="11.85546875" bestFit="1" customWidth="1"/>
    <col min="12805" max="12805" width="16.42578125" bestFit="1" customWidth="1"/>
    <col min="12806" max="12806" width="11.85546875" bestFit="1" customWidth="1"/>
    <col min="13061" max="13061" width="16.42578125" bestFit="1" customWidth="1"/>
    <col min="13062" max="13062" width="11.85546875" bestFit="1" customWidth="1"/>
    <col min="13317" max="13317" width="16.42578125" bestFit="1" customWidth="1"/>
    <col min="13318" max="13318" width="11.85546875" bestFit="1" customWidth="1"/>
    <col min="13573" max="13573" width="16.42578125" bestFit="1" customWidth="1"/>
    <col min="13574" max="13574" width="11.85546875" bestFit="1" customWidth="1"/>
    <col min="13829" max="13829" width="16.42578125" bestFit="1" customWidth="1"/>
    <col min="13830" max="13830" width="11.85546875" bestFit="1" customWidth="1"/>
    <col min="14085" max="14085" width="16.42578125" bestFit="1" customWidth="1"/>
    <col min="14086" max="14086" width="11.85546875" bestFit="1" customWidth="1"/>
    <col min="14341" max="14341" width="16.42578125" bestFit="1" customWidth="1"/>
    <col min="14342" max="14342" width="11.85546875" bestFit="1" customWidth="1"/>
    <col min="14597" max="14597" width="16.42578125" bestFit="1" customWidth="1"/>
    <col min="14598" max="14598" width="11.85546875" bestFit="1" customWidth="1"/>
    <col min="14853" max="14853" width="16.42578125" bestFit="1" customWidth="1"/>
    <col min="14854" max="14854" width="11.85546875" bestFit="1" customWidth="1"/>
    <col min="15109" max="15109" width="16.42578125" bestFit="1" customWidth="1"/>
    <col min="15110" max="15110" width="11.85546875" bestFit="1" customWidth="1"/>
    <col min="15365" max="15365" width="16.42578125" bestFit="1" customWidth="1"/>
    <col min="15366" max="15366" width="11.85546875" bestFit="1" customWidth="1"/>
    <col min="15621" max="15621" width="16.42578125" bestFit="1" customWidth="1"/>
    <col min="15622" max="15622" width="11.85546875" bestFit="1" customWidth="1"/>
    <col min="15877" max="15877" width="16.42578125" bestFit="1" customWidth="1"/>
    <col min="15878" max="15878" width="11.85546875" bestFit="1" customWidth="1"/>
    <col min="16133" max="16133" width="16.42578125" bestFit="1" customWidth="1"/>
    <col min="16134" max="16134" width="11.85546875" bestFit="1" customWidth="1"/>
  </cols>
  <sheetData>
    <row r="2" spans="1:8" x14ac:dyDescent="0.25">
      <c r="A2" s="79" t="s">
        <v>779</v>
      </c>
      <c r="B2" s="79"/>
      <c r="C2" s="79"/>
      <c r="D2" s="79"/>
    </row>
    <row r="4" spans="1:8" x14ac:dyDescent="0.25">
      <c r="A4" s="15" t="s">
        <v>780</v>
      </c>
      <c r="B4" s="16" t="s">
        <v>781</v>
      </c>
      <c r="C4" s="16" t="s">
        <v>782</v>
      </c>
      <c r="D4" s="16" t="s">
        <v>783</v>
      </c>
    </row>
    <row r="5" spans="1:8" x14ac:dyDescent="0.25">
      <c r="A5" s="22">
        <v>37623</v>
      </c>
      <c r="B5" s="17">
        <v>0.10800009066593241</v>
      </c>
      <c r="C5" s="17">
        <v>0.15363813781846547</v>
      </c>
      <c r="D5" s="17">
        <v>0.14848770933944766</v>
      </c>
      <c r="G5" s="18"/>
      <c r="H5" s="19"/>
    </row>
    <row r="6" spans="1:8" x14ac:dyDescent="0.25">
      <c r="A6" s="22">
        <v>37624</v>
      </c>
      <c r="B6" s="17">
        <v>0.10499354865109911</v>
      </c>
      <c r="C6" s="17">
        <v>0.15406038074851547</v>
      </c>
      <c r="D6" s="17">
        <v>0.14601284201188713</v>
      </c>
      <c r="G6" s="18"/>
      <c r="H6" s="19"/>
    </row>
    <row r="7" spans="1:8" x14ac:dyDescent="0.25">
      <c r="A7" s="22">
        <v>37628</v>
      </c>
      <c r="B7" s="17">
        <v>0.10642323343376425</v>
      </c>
      <c r="C7" s="17">
        <v>0.15123526874635673</v>
      </c>
      <c r="D7" s="17">
        <v>0.1545051823239274</v>
      </c>
      <c r="G7" s="18"/>
      <c r="H7" s="19"/>
    </row>
    <row r="8" spans="1:8" x14ac:dyDescent="0.25">
      <c r="A8" s="22">
        <v>37629</v>
      </c>
      <c r="B8" s="17">
        <v>0.10265681282780426</v>
      </c>
      <c r="C8" s="17">
        <v>0.1553427376141403</v>
      </c>
      <c r="D8" s="17">
        <v>0.14763036559275688</v>
      </c>
      <c r="G8" s="18"/>
      <c r="H8" s="19"/>
    </row>
    <row r="9" spans="1:8" x14ac:dyDescent="0.25">
      <c r="A9" s="22">
        <v>37630</v>
      </c>
      <c r="B9" s="17">
        <v>0.10278481186468613</v>
      </c>
      <c r="C9" s="17">
        <v>0.15363585364869858</v>
      </c>
      <c r="D9" s="17">
        <v>0.15417635772795579</v>
      </c>
      <c r="G9" s="18"/>
      <c r="H9" s="19"/>
    </row>
    <row r="10" spans="1:8" x14ac:dyDescent="0.25">
      <c r="A10" s="22">
        <v>37631</v>
      </c>
      <c r="B10" s="17">
        <v>0.10045283765207969</v>
      </c>
      <c r="C10" s="17">
        <v>0.15369757906344583</v>
      </c>
      <c r="D10" s="17">
        <v>0.15219628407573826</v>
      </c>
      <c r="G10" s="18"/>
      <c r="H10" s="19"/>
    </row>
    <row r="11" spans="1:8" x14ac:dyDescent="0.25">
      <c r="A11" s="22">
        <v>37634</v>
      </c>
      <c r="B11" s="17">
        <v>9.5678420956028853E-2</v>
      </c>
      <c r="C11" s="17">
        <v>0.15380120470410552</v>
      </c>
      <c r="D11" s="17">
        <v>0.15246741223029958</v>
      </c>
      <c r="G11" s="18"/>
      <c r="H11" s="19"/>
    </row>
    <row r="12" spans="1:8" x14ac:dyDescent="0.25">
      <c r="A12" s="22">
        <v>37635</v>
      </c>
      <c r="B12" s="17">
        <v>9.260078466398336E-2</v>
      </c>
      <c r="C12" s="17">
        <v>0.14843934244527346</v>
      </c>
      <c r="D12" s="17">
        <v>0.15824351493452449</v>
      </c>
      <c r="G12" s="18"/>
      <c r="H12" s="19"/>
    </row>
    <row r="13" spans="1:8" x14ac:dyDescent="0.25">
      <c r="A13" s="22">
        <v>37636</v>
      </c>
      <c r="B13" s="17">
        <v>9.4324629751222799E-2</v>
      </c>
      <c r="C13" s="17">
        <v>0.14952382357587601</v>
      </c>
      <c r="D13" s="17">
        <v>0.1505844165739767</v>
      </c>
      <c r="G13" s="18"/>
      <c r="H13" s="19"/>
    </row>
    <row r="14" spans="1:8" x14ac:dyDescent="0.25">
      <c r="A14" s="22">
        <v>37637</v>
      </c>
      <c r="B14" s="17">
        <v>9.7426852498236016E-2</v>
      </c>
      <c r="C14" s="17">
        <v>0.14882030334258101</v>
      </c>
      <c r="D14" s="17">
        <v>0.15358671056102691</v>
      </c>
      <c r="G14" s="18"/>
      <c r="H14" s="19"/>
    </row>
    <row r="15" spans="1:8" x14ac:dyDescent="0.25">
      <c r="A15" s="22">
        <v>37638</v>
      </c>
      <c r="B15" s="17">
        <v>9.6022203786686466E-2</v>
      </c>
      <c r="C15" s="17">
        <v>0.15178084903492173</v>
      </c>
      <c r="D15" s="17">
        <v>0.1542633869126071</v>
      </c>
      <c r="G15" s="18"/>
      <c r="H15" s="19"/>
    </row>
    <row r="16" spans="1:8" x14ac:dyDescent="0.25">
      <c r="A16" s="22">
        <v>37641</v>
      </c>
      <c r="B16" s="17">
        <v>0.10556615254755486</v>
      </c>
      <c r="C16" s="17">
        <v>0.15047601268029798</v>
      </c>
      <c r="D16" s="17">
        <v>0.16012135731166022</v>
      </c>
      <c r="G16" s="18"/>
      <c r="H16" s="19"/>
    </row>
    <row r="17" spans="1:8" x14ac:dyDescent="0.25">
      <c r="A17" s="22">
        <v>37642</v>
      </c>
      <c r="B17" s="17">
        <v>0.10569623841726106</v>
      </c>
      <c r="C17" s="17">
        <v>0.15587728911916043</v>
      </c>
      <c r="D17" s="17">
        <v>0.15797212508209069</v>
      </c>
      <c r="G17" s="18"/>
      <c r="H17" s="19"/>
    </row>
    <row r="18" spans="1:8" x14ac:dyDescent="0.25">
      <c r="A18" s="22">
        <v>37643</v>
      </c>
      <c r="B18" s="17">
        <v>0.10347186055774893</v>
      </c>
      <c r="C18" s="17">
        <v>0.16120830629124461</v>
      </c>
      <c r="D18" s="17">
        <v>0.15714101806875935</v>
      </c>
      <c r="G18" s="18"/>
      <c r="H18" s="19"/>
    </row>
    <row r="19" spans="1:8" x14ac:dyDescent="0.25">
      <c r="A19" s="22">
        <v>37644</v>
      </c>
      <c r="B19" s="17">
        <v>0.10253010315786115</v>
      </c>
      <c r="C19" s="17">
        <v>0.16033502921478315</v>
      </c>
      <c r="D19" s="17">
        <v>0.15471821334286284</v>
      </c>
      <c r="G19" s="18"/>
      <c r="H19" s="19"/>
    </row>
    <row r="20" spans="1:8" x14ac:dyDescent="0.25">
      <c r="A20" s="22">
        <v>37645</v>
      </c>
      <c r="B20" s="17">
        <v>0.10618840583992784</v>
      </c>
      <c r="C20" s="17">
        <v>0.1584172208213015</v>
      </c>
      <c r="D20" s="17">
        <v>0.16264834224465186</v>
      </c>
      <c r="G20" s="18"/>
      <c r="H20" s="19"/>
    </row>
    <row r="21" spans="1:8" x14ac:dyDescent="0.25">
      <c r="A21" s="22">
        <v>37648</v>
      </c>
      <c r="B21" s="17">
        <v>0.10688795399243389</v>
      </c>
      <c r="C21" s="17">
        <v>0.15883961883292175</v>
      </c>
      <c r="D21" s="17">
        <v>0.14589969810183612</v>
      </c>
      <c r="G21" s="18"/>
      <c r="H21" s="19"/>
    </row>
    <row r="22" spans="1:8" x14ac:dyDescent="0.25">
      <c r="A22" s="22">
        <v>37649</v>
      </c>
      <c r="B22" s="17">
        <v>0.10650848489543696</v>
      </c>
      <c r="C22" s="17">
        <v>0.1564691688013049</v>
      </c>
      <c r="D22" s="17">
        <v>0.16330154232307015</v>
      </c>
      <c r="G22" s="18"/>
      <c r="H22" s="19"/>
    </row>
    <row r="23" spans="1:8" x14ac:dyDescent="0.25">
      <c r="A23" s="22">
        <v>37650</v>
      </c>
      <c r="B23" s="17">
        <v>0.10548446632774788</v>
      </c>
      <c r="C23" s="17">
        <v>0.15805669563665603</v>
      </c>
      <c r="D23" s="17">
        <v>0.15810148104772814</v>
      </c>
      <c r="G23" s="18"/>
      <c r="H23" s="19"/>
    </row>
    <row r="24" spans="1:8" x14ac:dyDescent="0.25">
      <c r="A24" s="22">
        <v>37651</v>
      </c>
      <c r="B24" s="17">
        <v>0.10407826284700383</v>
      </c>
      <c r="C24" s="17">
        <v>0.15679492536670603</v>
      </c>
      <c r="D24" s="17">
        <v>0.14743508672811756</v>
      </c>
      <c r="G24" s="18"/>
      <c r="H24" s="19"/>
    </row>
    <row r="25" spans="1:8" x14ac:dyDescent="0.25">
      <c r="A25" s="22">
        <v>37652</v>
      </c>
      <c r="B25" s="17">
        <v>0.10275413272642986</v>
      </c>
      <c r="C25" s="17">
        <v>0.15409802570602427</v>
      </c>
      <c r="D25" s="17">
        <v>0.15717568070957966</v>
      </c>
      <c r="G25" s="18"/>
      <c r="H25" s="19"/>
    </row>
    <row r="26" spans="1:8" x14ac:dyDescent="0.25">
      <c r="A26" s="22">
        <v>37655</v>
      </c>
      <c r="B26" s="17">
        <v>0.10496149724776926</v>
      </c>
      <c r="C26" s="17">
        <v>0.15715112122859276</v>
      </c>
      <c r="D26" s="17">
        <v>0.15233316877186942</v>
      </c>
      <c r="G26" s="18"/>
      <c r="H26" s="19"/>
    </row>
    <row r="27" spans="1:8" x14ac:dyDescent="0.25">
      <c r="A27" s="22">
        <v>37656</v>
      </c>
      <c r="B27" s="17">
        <v>0.10291287119681525</v>
      </c>
      <c r="C27" s="17">
        <v>0.15478975271089257</v>
      </c>
      <c r="D27" s="17">
        <v>0.16200482418649664</v>
      </c>
      <c r="G27" s="18"/>
      <c r="H27" s="19"/>
    </row>
    <row r="28" spans="1:8" x14ac:dyDescent="0.25">
      <c r="A28" s="22">
        <v>37657</v>
      </c>
      <c r="B28" s="17">
        <v>0.10522202891567778</v>
      </c>
      <c r="C28" s="17">
        <v>0.15544676558393156</v>
      </c>
      <c r="D28" s="17">
        <v>0.15873573726681189</v>
      </c>
      <c r="G28" s="18"/>
      <c r="H28" s="19"/>
    </row>
    <row r="29" spans="1:8" x14ac:dyDescent="0.25">
      <c r="A29" s="22">
        <v>37658</v>
      </c>
      <c r="B29" s="17">
        <v>0.106865681272448</v>
      </c>
      <c r="C29" s="17">
        <v>0.16126252985720968</v>
      </c>
      <c r="D29" s="17">
        <v>0.16139511160971654</v>
      </c>
      <c r="G29" s="18"/>
      <c r="H29" s="19"/>
    </row>
    <row r="30" spans="1:8" x14ac:dyDescent="0.25">
      <c r="A30" s="22">
        <v>37659</v>
      </c>
      <c r="B30" s="17">
        <v>0.10682535837371998</v>
      </c>
      <c r="C30" s="17">
        <v>0.15933278222726055</v>
      </c>
      <c r="D30" s="17">
        <v>0.16059924148915972</v>
      </c>
      <c r="G30" s="18"/>
      <c r="H30" s="19"/>
    </row>
    <row r="31" spans="1:8" x14ac:dyDescent="0.25">
      <c r="A31" s="22">
        <v>37662</v>
      </c>
      <c r="B31" s="17">
        <v>0.10927899214970926</v>
      </c>
      <c r="C31" s="17">
        <v>0.15792285507787418</v>
      </c>
      <c r="D31" s="17">
        <v>0.16636237916369434</v>
      </c>
      <c r="G31" s="18"/>
      <c r="H31" s="19"/>
    </row>
    <row r="32" spans="1:8" x14ac:dyDescent="0.25">
      <c r="A32" s="22">
        <v>37663</v>
      </c>
      <c r="B32" s="17">
        <v>0.11010361270176694</v>
      </c>
      <c r="C32" s="17">
        <v>0.15959165188700952</v>
      </c>
      <c r="D32" s="17">
        <v>0.1632426049919542</v>
      </c>
      <c r="G32" s="18"/>
      <c r="H32" s="19"/>
    </row>
    <row r="33" spans="1:8" x14ac:dyDescent="0.25">
      <c r="A33" s="22">
        <v>37664</v>
      </c>
      <c r="B33" s="17">
        <v>0.10526208348751975</v>
      </c>
      <c r="C33" s="17">
        <v>0.15897611317827209</v>
      </c>
      <c r="D33" s="17">
        <v>0.15906232708984591</v>
      </c>
      <c r="G33" s="18"/>
      <c r="H33" s="19"/>
    </row>
    <row r="34" spans="1:8" x14ac:dyDescent="0.25">
      <c r="A34" s="22">
        <v>37665</v>
      </c>
      <c r="B34" s="17">
        <v>0.10530679768619366</v>
      </c>
      <c r="C34" s="17">
        <v>0.16009157349679759</v>
      </c>
      <c r="D34" s="17">
        <v>0.15677371337773938</v>
      </c>
      <c r="G34" s="18"/>
      <c r="H34" s="19"/>
    </row>
    <row r="35" spans="1:8" x14ac:dyDescent="0.25">
      <c r="A35" s="22">
        <v>37666</v>
      </c>
      <c r="B35" s="17">
        <v>0.1050917112485914</v>
      </c>
      <c r="C35" s="17">
        <v>0.15989785771236953</v>
      </c>
      <c r="D35" s="17">
        <v>0.15537570799935896</v>
      </c>
      <c r="G35" s="18"/>
      <c r="H35" s="19"/>
    </row>
    <row r="36" spans="1:8" x14ac:dyDescent="0.25">
      <c r="A36" s="22">
        <v>37669</v>
      </c>
      <c r="B36" s="17">
        <v>0.10385578864575429</v>
      </c>
      <c r="C36" s="17">
        <v>0.1554724337460911</v>
      </c>
      <c r="D36" s="17">
        <v>0.15960498054621852</v>
      </c>
      <c r="G36" s="18"/>
      <c r="H36" s="19"/>
    </row>
    <row r="37" spans="1:8" x14ac:dyDescent="0.25">
      <c r="A37" s="22">
        <v>37670</v>
      </c>
      <c r="B37" s="17">
        <v>0.10422924382663812</v>
      </c>
      <c r="C37" s="17">
        <v>0.15771317530929974</v>
      </c>
      <c r="D37" s="17">
        <v>0.15149701854456454</v>
      </c>
      <c r="G37" s="18"/>
      <c r="H37" s="19"/>
    </row>
    <row r="38" spans="1:8" x14ac:dyDescent="0.25">
      <c r="A38" s="22">
        <v>37671</v>
      </c>
      <c r="B38" s="17">
        <v>0.1039996631429807</v>
      </c>
      <c r="C38" s="17">
        <v>0.15827634583071726</v>
      </c>
      <c r="D38" s="17">
        <v>0.15646796601448809</v>
      </c>
      <c r="G38" s="18"/>
      <c r="H38" s="19"/>
    </row>
    <row r="39" spans="1:8" x14ac:dyDescent="0.25">
      <c r="A39" s="22">
        <v>37672</v>
      </c>
      <c r="B39" s="17">
        <v>0.10474584412869437</v>
      </c>
      <c r="C39" s="17">
        <v>0.15876130002526589</v>
      </c>
      <c r="D39" s="17">
        <v>0.16082499631988889</v>
      </c>
      <c r="G39" s="18"/>
      <c r="H39" s="19"/>
    </row>
    <row r="40" spans="1:8" x14ac:dyDescent="0.25">
      <c r="A40" s="22">
        <v>37673</v>
      </c>
      <c r="B40" s="17">
        <v>0.10690568091538699</v>
      </c>
      <c r="C40" s="17">
        <v>0.16037411536751245</v>
      </c>
      <c r="D40" s="17">
        <v>0.15586450856424672</v>
      </c>
      <c r="G40" s="18"/>
      <c r="H40" s="19"/>
    </row>
    <row r="41" spans="1:8" x14ac:dyDescent="0.25">
      <c r="A41" s="22">
        <v>37676</v>
      </c>
      <c r="B41" s="17">
        <v>0.10660585123323219</v>
      </c>
      <c r="C41" s="17">
        <v>0.1612922049943788</v>
      </c>
      <c r="D41" s="17">
        <v>0.16190758220656365</v>
      </c>
      <c r="G41" s="18"/>
      <c r="H41" s="19"/>
    </row>
    <row r="42" spans="1:8" x14ac:dyDescent="0.25">
      <c r="A42" s="22">
        <v>37677</v>
      </c>
      <c r="B42" s="17">
        <v>0.10637851264918119</v>
      </c>
      <c r="C42" s="17">
        <v>0.1627595728985316</v>
      </c>
      <c r="D42" s="17">
        <v>0.16219282829960058</v>
      </c>
      <c r="G42" s="18"/>
      <c r="H42" s="19"/>
    </row>
    <row r="43" spans="1:8" x14ac:dyDescent="0.25">
      <c r="A43" s="22">
        <v>37678</v>
      </c>
      <c r="B43" s="17">
        <v>0.10643833420523086</v>
      </c>
      <c r="C43" s="17">
        <v>0.1590890335335049</v>
      </c>
      <c r="D43" s="17">
        <v>0.1609167039387196</v>
      </c>
      <c r="G43" s="18"/>
      <c r="H43" s="19"/>
    </row>
    <row r="44" spans="1:8" x14ac:dyDescent="0.25">
      <c r="A44" s="22">
        <v>37679</v>
      </c>
      <c r="B44" s="17">
        <v>0.1072683748720149</v>
      </c>
      <c r="C44" s="17">
        <v>0.16311187275256889</v>
      </c>
      <c r="D44" s="17">
        <v>0.16057690268131819</v>
      </c>
      <c r="G44" s="18"/>
      <c r="H44" s="19"/>
    </row>
    <row r="45" spans="1:8" x14ac:dyDescent="0.25">
      <c r="A45" s="22">
        <v>37680</v>
      </c>
      <c r="B45" s="17">
        <v>0.10795192581031166</v>
      </c>
      <c r="C45" s="17">
        <v>0.1625747810251903</v>
      </c>
      <c r="D45" s="17">
        <v>0.15917809547026418</v>
      </c>
      <c r="G45" s="18"/>
      <c r="H45" s="19"/>
    </row>
    <row r="46" spans="1:8" x14ac:dyDescent="0.25">
      <c r="A46" s="22">
        <v>37683</v>
      </c>
      <c r="B46" s="17">
        <v>0.10802970115996313</v>
      </c>
      <c r="C46" s="17">
        <v>0.16032451851325602</v>
      </c>
      <c r="D46" s="17">
        <v>0.16655495890975702</v>
      </c>
      <c r="G46" s="18"/>
      <c r="H46" s="19"/>
    </row>
    <row r="47" spans="1:8" x14ac:dyDescent="0.25">
      <c r="A47" s="22">
        <v>37684</v>
      </c>
      <c r="B47" s="17">
        <v>0.1071105991082959</v>
      </c>
      <c r="C47" s="17">
        <v>0.16405986869184019</v>
      </c>
      <c r="D47" s="17">
        <v>0.15988823548991249</v>
      </c>
      <c r="G47" s="18"/>
      <c r="H47" s="19"/>
    </row>
    <row r="48" spans="1:8" x14ac:dyDescent="0.25">
      <c r="A48" s="22">
        <v>37685</v>
      </c>
      <c r="B48" s="17">
        <v>0.10819865067647316</v>
      </c>
      <c r="C48" s="17">
        <v>0.16326796819244915</v>
      </c>
      <c r="D48" s="17">
        <v>0.15221969227610344</v>
      </c>
      <c r="G48" s="18"/>
      <c r="H48" s="19"/>
    </row>
    <row r="49" spans="1:8" x14ac:dyDescent="0.25">
      <c r="A49" s="22">
        <v>37686</v>
      </c>
      <c r="B49" s="17">
        <v>0.10499427460168342</v>
      </c>
      <c r="C49" s="17">
        <v>0.15761307033982641</v>
      </c>
      <c r="D49" s="17">
        <v>0.1666274342942482</v>
      </c>
      <c r="G49" s="18"/>
      <c r="H49" s="19"/>
    </row>
    <row r="50" spans="1:8" x14ac:dyDescent="0.25">
      <c r="A50" s="22">
        <v>37687</v>
      </c>
      <c r="B50" s="17">
        <v>0.1067727148522708</v>
      </c>
      <c r="C50" s="17">
        <v>0.16323718023836875</v>
      </c>
      <c r="D50" s="17">
        <v>0.16088274529068469</v>
      </c>
      <c r="G50" s="18"/>
      <c r="H50" s="19"/>
    </row>
    <row r="51" spans="1:8" x14ac:dyDescent="0.25">
      <c r="A51" s="22">
        <v>37690</v>
      </c>
      <c r="B51" s="17">
        <v>0.10328591108148255</v>
      </c>
      <c r="C51" s="17">
        <v>0.15932835567303427</v>
      </c>
      <c r="D51" s="17">
        <v>0.1648010772936277</v>
      </c>
      <c r="G51" s="18"/>
      <c r="H51" s="19"/>
    </row>
    <row r="52" spans="1:8" x14ac:dyDescent="0.25">
      <c r="A52" s="22">
        <v>37691</v>
      </c>
      <c r="B52" s="17">
        <v>0.10326148720072781</v>
      </c>
      <c r="C52" s="17">
        <v>0.15979468585947898</v>
      </c>
      <c r="D52" s="17">
        <v>0.16721580509655132</v>
      </c>
      <c r="G52" s="18"/>
      <c r="H52" s="19"/>
    </row>
    <row r="53" spans="1:8" x14ac:dyDescent="0.25">
      <c r="A53" s="22">
        <v>37692</v>
      </c>
      <c r="B53" s="17">
        <v>0.1045197801110902</v>
      </c>
      <c r="C53" s="17">
        <v>0.15973019319220083</v>
      </c>
      <c r="D53" s="17">
        <v>0.16205246112156368</v>
      </c>
      <c r="G53" s="18"/>
      <c r="H53" s="19"/>
    </row>
    <row r="54" spans="1:8" x14ac:dyDescent="0.25">
      <c r="A54" s="22">
        <v>37693</v>
      </c>
      <c r="B54" s="17">
        <v>0.10474417309581829</v>
      </c>
      <c r="C54" s="17">
        <v>0.16158137093160274</v>
      </c>
      <c r="D54" s="17">
        <v>0.16526350195379713</v>
      </c>
      <c r="G54" s="18"/>
      <c r="H54" s="19"/>
    </row>
    <row r="55" spans="1:8" x14ac:dyDescent="0.25">
      <c r="A55" s="22">
        <v>37694</v>
      </c>
      <c r="B55" s="17">
        <v>0.10504717601714919</v>
      </c>
      <c r="C55" s="17">
        <v>0.16063870487149967</v>
      </c>
      <c r="D55" s="17">
        <v>0.16084492132436434</v>
      </c>
      <c r="G55" s="18"/>
      <c r="H55" s="19"/>
    </row>
    <row r="56" spans="1:8" x14ac:dyDescent="0.25">
      <c r="A56" s="22">
        <v>37697</v>
      </c>
      <c r="B56" s="17">
        <v>0.10519345121305457</v>
      </c>
      <c r="C56" s="17">
        <v>0.15768275210364213</v>
      </c>
      <c r="D56" s="17">
        <v>0.16248451821692145</v>
      </c>
      <c r="G56" s="18"/>
      <c r="H56" s="19"/>
    </row>
    <row r="57" spans="1:8" x14ac:dyDescent="0.25">
      <c r="A57" s="22">
        <v>37698</v>
      </c>
      <c r="B57" s="17">
        <v>0.10480779849928168</v>
      </c>
      <c r="C57" s="17">
        <v>0.1595003912009807</v>
      </c>
      <c r="D57" s="17">
        <v>0.16347373310029623</v>
      </c>
      <c r="G57" s="18"/>
      <c r="H57" s="19"/>
    </row>
    <row r="58" spans="1:8" x14ac:dyDescent="0.25">
      <c r="A58" s="22">
        <v>37699</v>
      </c>
      <c r="B58" s="17">
        <v>0.10393322124275506</v>
      </c>
      <c r="C58" s="17">
        <v>0.16038919372768268</v>
      </c>
      <c r="D58" s="17">
        <v>0.16729549324158421</v>
      </c>
      <c r="G58" s="18"/>
      <c r="H58" s="19"/>
    </row>
    <row r="59" spans="1:8" x14ac:dyDescent="0.25">
      <c r="A59" s="22">
        <v>37700</v>
      </c>
      <c r="B59" s="17">
        <v>0.10265688031642162</v>
      </c>
      <c r="C59" s="17">
        <v>0.15667773903908788</v>
      </c>
      <c r="D59" s="17">
        <v>0.16600266822502263</v>
      </c>
      <c r="G59" s="18"/>
      <c r="H59" s="19"/>
    </row>
    <row r="60" spans="1:8" x14ac:dyDescent="0.25">
      <c r="A60" s="22">
        <v>37701</v>
      </c>
      <c r="B60" s="17">
        <v>0.10398547290219939</v>
      </c>
      <c r="C60" s="17">
        <v>0.15510111348299138</v>
      </c>
      <c r="D60" s="17">
        <v>0.16694594088324166</v>
      </c>
      <c r="G60" s="18"/>
      <c r="H60" s="19"/>
    </row>
    <row r="61" spans="1:8" x14ac:dyDescent="0.25">
      <c r="A61" s="22">
        <v>37705</v>
      </c>
      <c r="B61" s="17">
        <v>0.10251492439069088</v>
      </c>
      <c r="C61" s="17">
        <v>0.15880745945471619</v>
      </c>
      <c r="D61" s="17">
        <v>0.16587062329316238</v>
      </c>
      <c r="G61" s="18"/>
      <c r="H61" s="19"/>
    </row>
    <row r="62" spans="1:8" x14ac:dyDescent="0.25">
      <c r="A62" s="22">
        <v>37706</v>
      </c>
      <c r="B62" s="17">
        <v>0.10079373261696856</v>
      </c>
      <c r="C62" s="17">
        <v>0.16159967519683782</v>
      </c>
      <c r="D62" s="17">
        <v>0.16204735234841605</v>
      </c>
      <c r="G62" s="18"/>
      <c r="H62" s="19"/>
    </row>
    <row r="63" spans="1:8" x14ac:dyDescent="0.25">
      <c r="A63" s="22">
        <v>37707</v>
      </c>
      <c r="B63" s="17">
        <v>0.1010068226560219</v>
      </c>
      <c r="C63" s="17">
        <v>0.16294672248364339</v>
      </c>
      <c r="D63" s="17">
        <v>0.16058653793243605</v>
      </c>
      <c r="G63" s="18"/>
      <c r="H63" s="19"/>
    </row>
    <row r="64" spans="1:8" x14ac:dyDescent="0.25">
      <c r="A64" s="22">
        <v>37708</v>
      </c>
      <c r="B64" s="17">
        <v>0.10049517229386784</v>
      </c>
      <c r="C64" s="17">
        <v>0.1589658045872564</v>
      </c>
      <c r="D64" s="17">
        <v>0.16658183739571486</v>
      </c>
      <c r="G64" s="18"/>
      <c r="H64" s="19"/>
    </row>
    <row r="65" spans="1:8" x14ac:dyDescent="0.25">
      <c r="A65" s="22">
        <v>37711</v>
      </c>
      <c r="B65" s="17">
        <v>0.10113381202572858</v>
      </c>
      <c r="C65" s="17">
        <v>0.16028884093164297</v>
      </c>
      <c r="D65" s="17">
        <v>0.14604900715035218</v>
      </c>
      <c r="G65" s="18"/>
      <c r="H65" s="19"/>
    </row>
    <row r="66" spans="1:8" x14ac:dyDescent="0.25">
      <c r="A66" s="22">
        <v>37712</v>
      </c>
      <c r="B66" s="17">
        <v>0.10203182154539081</v>
      </c>
      <c r="C66" s="17">
        <v>0.1589285088826069</v>
      </c>
      <c r="D66" s="17">
        <v>0.16608510083742356</v>
      </c>
      <c r="G66" s="18"/>
      <c r="H66" s="19"/>
    </row>
    <row r="67" spans="1:8" x14ac:dyDescent="0.25">
      <c r="A67" s="22">
        <v>37713</v>
      </c>
      <c r="B67" s="17">
        <v>0.103372097244669</v>
      </c>
      <c r="C67" s="17">
        <v>0.16068479537677671</v>
      </c>
      <c r="D67" s="17">
        <v>0.17087543319910203</v>
      </c>
      <c r="G67" s="18"/>
      <c r="H67" s="19"/>
    </row>
    <row r="68" spans="1:8" x14ac:dyDescent="0.25">
      <c r="A68" s="22">
        <v>37714</v>
      </c>
      <c r="B68" s="17">
        <v>0.10460550931617174</v>
      </c>
      <c r="C68" s="17">
        <v>0.16315989184097424</v>
      </c>
      <c r="D68" s="17">
        <v>0.16637163854857273</v>
      </c>
      <c r="G68" s="18"/>
      <c r="H68" s="19"/>
    </row>
    <row r="69" spans="1:8" x14ac:dyDescent="0.25">
      <c r="A69" s="22">
        <v>37715</v>
      </c>
      <c r="B69" s="17">
        <v>0.10575621760657805</v>
      </c>
      <c r="C69" s="17">
        <v>0.16266212963993154</v>
      </c>
      <c r="D69" s="17">
        <v>0.16723176997394074</v>
      </c>
      <c r="G69" s="18"/>
      <c r="H69" s="19"/>
    </row>
    <row r="70" spans="1:8" x14ac:dyDescent="0.25">
      <c r="A70" s="22">
        <v>37718</v>
      </c>
      <c r="B70" s="17">
        <v>0.10583712571958093</v>
      </c>
      <c r="C70" s="17">
        <v>0.16067953226557008</v>
      </c>
      <c r="D70" s="17">
        <v>0.16942580293267695</v>
      </c>
      <c r="G70" s="18"/>
      <c r="H70" s="19"/>
    </row>
    <row r="71" spans="1:8" x14ac:dyDescent="0.25">
      <c r="A71" s="22">
        <v>37719</v>
      </c>
      <c r="B71" s="17">
        <v>0.10550020156002526</v>
      </c>
      <c r="C71" s="17">
        <v>0.16201996000116403</v>
      </c>
      <c r="D71" s="17">
        <v>0.16751481666696955</v>
      </c>
      <c r="G71" s="18"/>
      <c r="H71" s="19"/>
    </row>
    <row r="72" spans="1:8" x14ac:dyDescent="0.25">
      <c r="A72" s="22">
        <v>37720</v>
      </c>
      <c r="B72" s="17">
        <v>0.10271618367696522</v>
      </c>
      <c r="C72" s="17">
        <v>0.16294804401978102</v>
      </c>
      <c r="D72" s="17">
        <v>0.1643921446239478</v>
      </c>
      <c r="G72" s="18"/>
      <c r="H72" s="19"/>
    </row>
    <row r="73" spans="1:8" x14ac:dyDescent="0.25">
      <c r="A73" s="22">
        <v>37721</v>
      </c>
      <c r="B73" s="17">
        <v>0.10279222242489205</v>
      </c>
      <c r="C73" s="17">
        <v>0.15399919760744374</v>
      </c>
      <c r="D73" s="17">
        <v>0.12902216739236572</v>
      </c>
      <c r="G73" s="18"/>
      <c r="H73" s="19"/>
    </row>
    <row r="74" spans="1:8" x14ac:dyDescent="0.25">
      <c r="A74" s="22">
        <v>37722</v>
      </c>
      <c r="B74" s="17">
        <v>0.12089070094500154</v>
      </c>
      <c r="C74" s="17">
        <v>0.15555811783802542</v>
      </c>
      <c r="D74" s="17">
        <v>0.16000871554377416</v>
      </c>
      <c r="G74" s="18"/>
      <c r="H74" s="19"/>
    </row>
    <row r="75" spans="1:8" x14ac:dyDescent="0.25">
      <c r="A75" s="22">
        <v>37725</v>
      </c>
      <c r="B75" s="17">
        <v>0.10145483214787321</v>
      </c>
      <c r="C75" s="17">
        <v>0.16029250478017776</v>
      </c>
      <c r="D75" s="17">
        <v>0.17043530639545135</v>
      </c>
      <c r="G75" s="18"/>
      <c r="H75" s="19"/>
    </row>
    <row r="76" spans="1:8" x14ac:dyDescent="0.25">
      <c r="A76" s="22">
        <v>37726</v>
      </c>
      <c r="B76" s="17">
        <v>0.10346349730681048</v>
      </c>
      <c r="C76" s="17">
        <v>0.15931481839715156</v>
      </c>
      <c r="D76" s="17">
        <v>0.16668866605005594</v>
      </c>
      <c r="G76" s="18"/>
      <c r="H76" s="19"/>
    </row>
    <row r="77" spans="1:8" x14ac:dyDescent="0.25">
      <c r="A77" s="22">
        <v>37727</v>
      </c>
      <c r="B77" s="17">
        <v>0.10154364551356321</v>
      </c>
      <c r="C77" s="17">
        <v>0.16041765125085927</v>
      </c>
      <c r="D77" s="17">
        <v>0.16892009505216876</v>
      </c>
      <c r="G77" s="18"/>
      <c r="H77" s="19"/>
    </row>
    <row r="78" spans="1:8" x14ac:dyDescent="0.25">
      <c r="A78" s="22">
        <v>37732</v>
      </c>
      <c r="B78" s="17">
        <v>0.10817396415956493</v>
      </c>
      <c r="C78" s="17">
        <v>0.15703587625729676</v>
      </c>
      <c r="D78" s="17">
        <v>0.12981695285471639</v>
      </c>
      <c r="G78" s="18"/>
      <c r="H78" s="19"/>
    </row>
    <row r="79" spans="1:8" x14ac:dyDescent="0.25">
      <c r="A79" s="22">
        <v>37733</v>
      </c>
      <c r="B79" s="17">
        <v>0.1062769488296369</v>
      </c>
      <c r="C79" s="17">
        <v>0.15775191111017794</v>
      </c>
      <c r="D79" s="17">
        <v>0.13530560288266047</v>
      </c>
      <c r="G79" s="18"/>
      <c r="H79" s="19"/>
    </row>
    <row r="80" spans="1:8" x14ac:dyDescent="0.25">
      <c r="A80" s="22">
        <v>37734</v>
      </c>
      <c r="B80" s="17">
        <v>0.10550125667295918</v>
      </c>
      <c r="C80" s="17">
        <v>0.16067920112612954</v>
      </c>
      <c r="D80" s="17">
        <v>0.16601327752555295</v>
      </c>
      <c r="G80" s="18"/>
      <c r="H80" s="19"/>
    </row>
    <row r="81" spans="1:8" x14ac:dyDescent="0.25">
      <c r="A81" s="22">
        <v>37735</v>
      </c>
      <c r="B81" s="17">
        <v>0.10443612049984119</v>
      </c>
      <c r="C81" s="17">
        <v>0.15988352173009002</v>
      </c>
      <c r="D81" s="17">
        <v>0.16178186011538731</v>
      </c>
      <c r="G81" s="18"/>
      <c r="H81" s="19"/>
    </row>
    <row r="82" spans="1:8" x14ac:dyDescent="0.25">
      <c r="A82" s="22">
        <v>37736</v>
      </c>
      <c r="B82" s="17">
        <v>0.10595530952621712</v>
      </c>
      <c r="C82" s="17">
        <v>0.16130781648184733</v>
      </c>
      <c r="D82" s="17">
        <v>0.17426673175551977</v>
      </c>
      <c r="G82" s="18"/>
      <c r="H82" s="19"/>
    </row>
    <row r="83" spans="1:8" x14ac:dyDescent="0.25">
      <c r="A83" s="22">
        <v>37739</v>
      </c>
      <c r="B83" s="17">
        <v>0.10408123560313065</v>
      </c>
      <c r="C83" s="17">
        <v>0.15917065907587968</v>
      </c>
      <c r="D83" s="17">
        <v>0.14347574883382941</v>
      </c>
      <c r="G83" s="18"/>
      <c r="H83" s="19"/>
    </row>
    <row r="84" spans="1:8" x14ac:dyDescent="0.25">
      <c r="A84" s="22">
        <v>37740</v>
      </c>
      <c r="B84" s="17">
        <v>0.10519791222195551</v>
      </c>
      <c r="C84" s="17">
        <v>0.15723756737760008</v>
      </c>
      <c r="D84" s="17">
        <v>0.16410395576340808</v>
      </c>
      <c r="G84" s="18"/>
      <c r="H84" s="19"/>
    </row>
    <row r="85" spans="1:8" x14ac:dyDescent="0.25">
      <c r="A85" s="22">
        <v>37741</v>
      </c>
      <c r="B85" s="17">
        <v>0.10239913164911463</v>
      </c>
      <c r="C85" s="17">
        <v>0.15369304705597275</v>
      </c>
      <c r="D85" s="17">
        <v>0.16062534936939343</v>
      </c>
      <c r="G85" s="18"/>
      <c r="H85" s="19"/>
    </row>
    <row r="86" spans="1:8" x14ac:dyDescent="0.25">
      <c r="A86" s="22">
        <v>37743</v>
      </c>
      <c r="B86" s="17">
        <v>0.1032525835724265</v>
      </c>
      <c r="C86" s="17">
        <v>0.15330494498810987</v>
      </c>
      <c r="D86" s="17">
        <v>0.15875364103117295</v>
      </c>
      <c r="G86" s="18"/>
      <c r="H86" s="19"/>
    </row>
    <row r="87" spans="1:8" x14ac:dyDescent="0.25">
      <c r="A87" s="22">
        <v>37746</v>
      </c>
      <c r="B87" s="17">
        <v>0.10104566866040754</v>
      </c>
      <c r="C87" s="17">
        <v>0.15164798051962869</v>
      </c>
      <c r="D87" s="17">
        <v>0.15832977744394361</v>
      </c>
      <c r="G87" s="18"/>
      <c r="H87" s="19"/>
    </row>
    <row r="88" spans="1:8" x14ac:dyDescent="0.25">
      <c r="A88" s="22">
        <v>37747</v>
      </c>
      <c r="B88" s="17">
        <v>0.10085660852027001</v>
      </c>
      <c r="C88" s="17">
        <v>0.14802490061056228</v>
      </c>
      <c r="D88" s="17">
        <v>0.15446260561550651</v>
      </c>
      <c r="G88" s="18"/>
      <c r="H88" s="19"/>
    </row>
    <row r="89" spans="1:8" x14ac:dyDescent="0.25">
      <c r="A89" s="22">
        <v>37748</v>
      </c>
      <c r="B89" s="17">
        <v>0.10047025942815946</v>
      </c>
      <c r="C89" s="17">
        <v>0.14712554803066502</v>
      </c>
      <c r="D89" s="17">
        <v>0.15343896580587946</v>
      </c>
      <c r="G89" s="18"/>
      <c r="H89" s="19"/>
    </row>
    <row r="90" spans="1:8" x14ac:dyDescent="0.25">
      <c r="A90" s="22">
        <v>37749</v>
      </c>
      <c r="B90" s="17">
        <v>9.7241841742051749E-2</v>
      </c>
      <c r="C90" s="17">
        <v>0.14309352633418571</v>
      </c>
      <c r="D90" s="17">
        <v>0.14935153079164154</v>
      </c>
      <c r="G90" s="18"/>
      <c r="H90" s="19"/>
    </row>
    <row r="91" spans="1:8" x14ac:dyDescent="0.25">
      <c r="A91" s="22">
        <v>37750</v>
      </c>
      <c r="B91" s="17">
        <v>0.10047531093189876</v>
      </c>
      <c r="C91" s="17">
        <v>0.14063748567995837</v>
      </c>
      <c r="D91" s="17">
        <v>0.14845505935492076</v>
      </c>
      <c r="G91" s="18"/>
      <c r="H91" s="19"/>
    </row>
    <row r="92" spans="1:8" x14ac:dyDescent="0.25">
      <c r="A92" s="22">
        <v>37753</v>
      </c>
      <c r="B92" s="17">
        <v>9.7281448061319109E-2</v>
      </c>
      <c r="C92" s="17">
        <v>0.13766795835650658</v>
      </c>
      <c r="D92" s="17">
        <v>0.14773668140440788</v>
      </c>
      <c r="G92" s="18"/>
      <c r="H92" s="19"/>
    </row>
    <row r="93" spans="1:8" x14ac:dyDescent="0.25">
      <c r="A93" s="22">
        <v>37754</v>
      </c>
      <c r="B93" s="17">
        <v>9.6754262290144721E-2</v>
      </c>
      <c r="C93" s="17">
        <v>0.14097748036498414</v>
      </c>
      <c r="D93" s="17">
        <v>0.14460184301265566</v>
      </c>
      <c r="G93" s="18"/>
      <c r="H93" s="19"/>
    </row>
    <row r="94" spans="1:8" x14ac:dyDescent="0.25">
      <c r="A94" s="22">
        <v>37755</v>
      </c>
      <c r="B94" s="17">
        <v>9.7696661344109481E-2</v>
      </c>
      <c r="C94" s="17">
        <v>0.14430631813448569</v>
      </c>
      <c r="D94" s="17">
        <v>0.15179164584520599</v>
      </c>
      <c r="G94" s="18"/>
      <c r="H94" s="19"/>
    </row>
    <row r="95" spans="1:8" x14ac:dyDescent="0.25">
      <c r="A95" s="22">
        <v>37756</v>
      </c>
      <c r="B95" s="17">
        <v>9.9921655494837891E-2</v>
      </c>
      <c r="C95" s="17">
        <v>0.15045294968396039</v>
      </c>
      <c r="D95" s="17">
        <v>0.1479520489764361</v>
      </c>
      <c r="G95" s="18"/>
      <c r="H95" s="19"/>
    </row>
    <row r="96" spans="1:8" x14ac:dyDescent="0.25">
      <c r="A96" s="22">
        <v>37757</v>
      </c>
      <c r="B96" s="17">
        <v>9.8093103141667415E-2</v>
      </c>
      <c r="C96" s="17">
        <v>0.14946901417969882</v>
      </c>
      <c r="D96" s="17">
        <v>0.15872654217477766</v>
      </c>
      <c r="G96" s="18"/>
      <c r="H96" s="19"/>
    </row>
    <row r="97" spans="1:8" x14ac:dyDescent="0.25">
      <c r="A97" s="22">
        <v>37760</v>
      </c>
      <c r="B97" s="17">
        <v>0.10424981076012996</v>
      </c>
      <c r="C97" s="17">
        <v>0.1616193820074312</v>
      </c>
      <c r="D97" s="17">
        <v>0.16339763993565648</v>
      </c>
      <c r="G97" s="18"/>
      <c r="H97" s="19"/>
    </row>
    <row r="98" spans="1:8" x14ac:dyDescent="0.25">
      <c r="A98" s="22">
        <v>37761</v>
      </c>
      <c r="B98" s="17">
        <v>0.10435672912915184</v>
      </c>
      <c r="C98" s="17">
        <v>0.16047125410413221</v>
      </c>
      <c r="D98" s="17">
        <v>0.1604777089657301</v>
      </c>
      <c r="G98" s="18"/>
      <c r="H98" s="19"/>
    </row>
    <row r="99" spans="1:8" x14ac:dyDescent="0.25">
      <c r="A99" s="22">
        <v>37762</v>
      </c>
      <c r="B99" s="17">
        <v>0.10510922732987948</v>
      </c>
      <c r="C99" s="17">
        <v>0.14950269245323344</v>
      </c>
      <c r="D99" s="17">
        <v>0.15816611296918781</v>
      </c>
      <c r="G99" s="18"/>
      <c r="H99" s="19"/>
    </row>
    <row r="100" spans="1:8" x14ac:dyDescent="0.25">
      <c r="A100" s="22">
        <v>37763</v>
      </c>
      <c r="B100" s="17">
        <v>0.10272450807835498</v>
      </c>
      <c r="C100" s="17">
        <v>0.15333117781607397</v>
      </c>
      <c r="D100" s="17">
        <v>0.15708451835284154</v>
      </c>
      <c r="G100" s="18"/>
      <c r="H100" s="19"/>
    </row>
    <row r="101" spans="1:8" x14ac:dyDescent="0.25">
      <c r="A101" s="22">
        <v>37764</v>
      </c>
      <c r="B101" s="17">
        <v>0.10140299528597096</v>
      </c>
      <c r="C101" s="17">
        <v>0.14647621922393794</v>
      </c>
      <c r="D101" s="17">
        <v>0.15603071214909359</v>
      </c>
      <c r="G101" s="18"/>
      <c r="H101" s="19"/>
    </row>
    <row r="102" spans="1:8" x14ac:dyDescent="0.25">
      <c r="A102" s="22">
        <v>37767</v>
      </c>
      <c r="B102" s="17">
        <v>0.10219555280952153</v>
      </c>
      <c r="C102" s="17">
        <v>0.14626293350317732</v>
      </c>
      <c r="D102" s="17">
        <v>0.15347825065387433</v>
      </c>
      <c r="G102" s="18"/>
      <c r="H102" s="19"/>
    </row>
    <row r="103" spans="1:8" x14ac:dyDescent="0.25">
      <c r="A103" s="22">
        <v>37768</v>
      </c>
      <c r="B103" s="17">
        <v>0.10147089189100278</v>
      </c>
      <c r="C103" s="17">
        <v>0.14717298631973108</v>
      </c>
      <c r="D103" s="17">
        <v>0.15431169739645711</v>
      </c>
      <c r="G103" s="18"/>
      <c r="H103" s="19"/>
    </row>
    <row r="104" spans="1:8" x14ac:dyDescent="0.25">
      <c r="A104" s="22">
        <v>37769</v>
      </c>
      <c r="B104" s="17">
        <v>0.10216236251801525</v>
      </c>
      <c r="C104" s="17">
        <v>0.14761069775107982</v>
      </c>
      <c r="D104" s="17">
        <v>0.15439692478509648</v>
      </c>
      <c r="G104" s="18"/>
      <c r="H104" s="19"/>
    </row>
    <row r="105" spans="1:8" x14ac:dyDescent="0.25">
      <c r="A105" s="22">
        <v>37770</v>
      </c>
      <c r="B105" s="17">
        <v>0.10346264398301552</v>
      </c>
      <c r="C105" s="17">
        <v>0.14593964733321929</v>
      </c>
      <c r="D105" s="17">
        <v>0.15349775655447262</v>
      </c>
      <c r="G105" s="18"/>
      <c r="H105" s="19"/>
    </row>
    <row r="106" spans="1:8" x14ac:dyDescent="0.25">
      <c r="A106" s="22">
        <v>37771</v>
      </c>
      <c r="B106" s="17">
        <v>0.10140453690799012</v>
      </c>
      <c r="C106" s="17">
        <v>0.14650616086300294</v>
      </c>
      <c r="D106" s="17">
        <v>0.15040492308523956</v>
      </c>
      <c r="G106" s="18"/>
      <c r="H106" s="19"/>
    </row>
    <row r="107" spans="1:8" x14ac:dyDescent="0.25">
      <c r="A107" s="22">
        <v>37775</v>
      </c>
      <c r="B107" s="17">
        <v>0.10142177141331876</v>
      </c>
      <c r="C107" s="17">
        <v>0.1450936241145917</v>
      </c>
      <c r="D107" s="17">
        <v>0.15210602276282659</v>
      </c>
      <c r="G107" s="18"/>
      <c r="H107" s="19"/>
    </row>
    <row r="108" spans="1:8" x14ac:dyDescent="0.25">
      <c r="A108" s="22">
        <v>37776</v>
      </c>
      <c r="B108" s="17">
        <v>0.10219575558530725</v>
      </c>
      <c r="C108" s="17">
        <v>0.14693764598276426</v>
      </c>
      <c r="D108" s="17">
        <v>0.16043717946369584</v>
      </c>
      <c r="G108" s="18"/>
      <c r="H108" s="19"/>
    </row>
    <row r="109" spans="1:8" x14ac:dyDescent="0.25">
      <c r="A109" s="22">
        <v>37777</v>
      </c>
      <c r="B109" s="17">
        <v>0.10296265430904272</v>
      </c>
      <c r="C109" s="17">
        <v>0.14477331692152773</v>
      </c>
      <c r="D109" s="17">
        <v>0.15412338447910012</v>
      </c>
      <c r="G109" s="18"/>
      <c r="H109" s="19"/>
    </row>
    <row r="110" spans="1:8" x14ac:dyDescent="0.25">
      <c r="A110" s="22">
        <v>37778</v>
      </c>
      <c r="B110" s="17">
        <v>0.10401057077866138</v>
      </c>
      <c r="C110" s="17">
        <v>0.14144083475513547</v>
      </c>
      <c r="D110" s="17">
        <v>0.14764376272577517</v>
      </c>
      <c r="G110" s="18"/>
      <c r="H110" s="19"/>
    </row>
    <row r="111" spans="1:8" x14ac:dyDescent="0.25">
      <c r="A111" s="22">
        <v>37781</v>
      </c>
      <c r="B111" s="17">
        <v>0.10419961577396286</v>
      </c>
      <c r="C111" s="17">
        <v>0.14391049834720304</v>
      </c>
      <c r="D111" s="17">
        <v>0.15234309390475342</v>
      </c>
      <c r="G111" s="18"/>
      <c r="H111" s="19"/>
    </row>
    <row r="112" spans="1:8" x14ac:dyDescent="0.25">
      <c r="A112" s="22">
        <v>37782</v>
      </c>
      <c r="B112" s="17">
        <v>0.10391274844978726</v>
      </c>
      <c r="C112" s="17">
        <v>0.14603163926892382</v>
      </c>
      <c r="D112" s="17">
        <v>0.15581645081355644</v>
      </c>
      <c r="G112" s="18"/>
      <c r="H112" s="19"/>
    </row>
    <row r="113" spans="1:8" x14ac:dyDescent="0.25">
      <c r="A113" s="22">
        <v>37783</v>
      </c>
      <c r="B113" s="17">
        <v>0.10214582843418607</v>
      </c>
      <c r="C113" s="17">
        <v>0.14551141723645311</v>
      </c>
      <c r="D113" s="17">
        <v>0.15546010271321853</v>
      </c>
      <c r="G113" s="18"/>
      <c r="H113" s="19"/>
    </row>
    <row r="114" spans="1:8" x14ac:dyDescent="0.25">
      <c r="A114" s="22">
        <v>37784</v>
      </c>
      <c r="B114" s="17">
        <v>0.10136335182707956</v>
      </c>
      <c r="C114" s="17">
        <v>0.14670484052712363</v>
      </c>
      <c r="D114" s="17">
        <v>0.15570097389435067</v>
      </c>
      <c r="G114" s="18"/>
      <c r="H114" s="19"/>
    </row>
    <row r="115" spans="1:8" x14ac:dyDescent="0.25">
      <c r="A115" s="22">
        <v>37785</v>
      </c>
      <c r="B115" s="17">
        <v>0.10137308020824976</v>
      </c>
      <c r="C115" s="17">
        <v>0.14574849917922972</v>
      </c>
      <c r="D115" s="17">
        <v>0.15631249724612339</v>
      </c>
      <c r="G115" s="18"/>
      <c r="H115" s="19"/>
    </row>
    <row r="116" spans="1:8" x14ac:dyDescent="0.25">
      <c r="A116" s="22">
        <v>37788</v>
      </c>
      <c r="B116" s="17">
        <v>0.10143465113075467</v>
      </c>
      <c r="C116" s="17">
        <v>0.14534013057774442</v>
      </c>
      <c r="D116" s="17">
        <v>0.15721714983170298</v>
      </c>
      <c r="G116" s="18"/>
      <c r="H116" s="19"/>
    </row>
    <row r="117" spans="1:8" x14ac:dyDescent="0.25">
      <c r="A117" s="22">
        <v>37789</v>
      </c>
      <c r="B117" s="17">
        <v>9.9287423371502204E-2</v>
      </c>
      <c r="C117" s="17">
        <v>0.14663006855269356</v>
      </c>
      <c r="D117" s="17">
        <v>0.15704022557863673</v>
      </c>
      <c r="G117" s="18"/>
      <c r="H117" s="19"/>
    </row>
    <row r="118" spans="1:8" x14ac:dyDescent="0.25">
      <c r="A118" s="22">
        <v>37790</v>
      </c>
      <c r="B118" s="17">
        <v>9.8423993868555382E-2</v>
      </c>
      <c r="C118" s="17">
        <v>0.14635305820599442</v>
      </c>
      <c r="D118" s="17">
        <v>0.15465690223850359</v>
      </c>
      <c r="G118" s="18"/>
      <c r="H118" s="19"/>
    </row>
    <row r="119" spans="1:8" x14ac:dyDescent="0.25">
      <c r="A119" s="22">
        <v>37791</v>
      </c>
      <c r="B119" s="17">
        <v>9.9397620396258102E-2</v>
      </c>
      <c r="C119" s="17">
        <v>0.1446979782424247</v>
      </c>
      <c r="D119" s="17">
        <v>0.15598315859947132</v>
      </c>
      <c r="G119" s="18"/>
      <c r="H119" s="19"/>
    </row>
    <row r="120" spans="1:8" x14ac:dyDescent="0.25">
      <c r="A120" s="22">
        <v>37792</v>
      </c>
      <c r="B120" s="17">
        <v>0.10577523042904224</v>
      </c>
      <c r="C120" s="17">
        <v>0.14271941475357863</v>
      </c>
      <c r="D120" s="17">
        <v>0.15220966098055877</v>
      </c>
      <c r="G120" s="18"/>
      <c r="H120" s="19"/>
    </row>
    <row r="121" spans="1:8" x14ac:dyDescent="0.25">
      <c r="A121" s="22">
        <v>37796</v>
      </c>
      <c r="B121" s="17">
        <v>9.8810838445813065E-2</v>
      </c>
      <c r="C121" s="17">
        <v>0.14317854600082192</v>
      </c>
      <c r="D121" s="17">
        <v>0.15400702382222375</v>
      </c>
      <c r="G121" s="18"/>
      <c r="H121" s="19"/>
    </row>
    <row r="122" spans="1:8" x14ac:dyDescent="0.25">
      <c r="A122" s="22">
        <v>37797</v>
      </c>
      <c r="B122" s="17">
        <v>9.8680591412676932E-2</v>
      </c>
      <c r="C122" s="17">
        <v>0.14201700412011897</v>
      </c>
      <c r="D122" s="17">
        <v>0.15339068274422152</v>
      </c>
      <c r="G122" s="18"/>
      <c r="H122" s="19"/>
    </row>
    <row r="123" spans="1:8" x14ac:dyDescent="0.25">
      <c r="A123" s="22">
        <v>37798</v>
      </c>
      <c r="B123" s="17">
        <v>9.8269920439634895E-2</v>
      </c>
      <c r="C123" s="17">
        <v>0.14134532506780206</v>
      </c>
      <c r="D123" s="17">
        <v>0.15116270216308547</v>
      </c>
      <c r="G123" s="18"/>
      <c r="H123" s="19"/>
    </row>
    <row r="124" spans="1:8" x14ac:dyDescent="0.25">
      <c r="A124" s="22">
        <v>37799</v>
      </c>
      <c r="B124" s="17">
        <v>9.7357319607174642E-2</v>
      </c>
      <c r="C124" s="17">
        <v>0.1419336247523042</v>
      </c>
      <c r="D124" s="17">
        <v>0.15129653496884621</v>
      </c>
      <c r="G124" s="18"/>
      <c r="H124" s="19"/>
    </row>
    <row r="125" spans="1:8" x14ac:dyDescent="0.25">
      <c r="A125" s="22">
        <v>37803</v>
      </c>
      <c r="B125" s="17">
        <v>9.973952246835549E-2</v>
      </c>
      <c r="C125" s="17">
        <v>0.1407818065567219</v>
      </c>
      <c r="D125" s="17">
        <v>0.14905503885970739</v>
      </c>
      <c r="G125" s="18"/>
      <c r="H125" s="19"/>
    </row>
    <row r="126" spans="1:8" x14ac:dyDescent="0.25">
      <c r="A126" s="22">
        <v>37804</v>
      </c>
      <c r="B126" s="17">
        <v>9.9303413204148816E-2</v>
      </c>
      <c r="C126" s="17">
        <v>0.14012641697931039</v>
      </c>
      <c r="D126" s="17">
        <v>0.14868863867863857</v>
      </c>
      <c r="G126" s="18"/>
      <c r="H126" s="19"/>
    </row>
    <row r="127" spans="1:8" x14ac:dyDescent="0.25">
      <c r="A127" s="22">
        <v>37805</v>
      </c>
      <c r="B127" s="17">
        <v>9.9668677219719282E-2</v>
      </c>
      <c r="C127" s="17">
        <v>0.14042130402302999</v>
      </c>
      <c r="D127" s="17">
        <v>0.14948646540234312</v>
      </c>
      <c r="G127" s="18"/>
      <c r="H127" s="19"/>
    </row>
    <row r="128" spans="1:8" x14ac:dyDescent="0.25">
      <c r="A128" s="22">
        <v>37806</v>
      </c>
      <c r="B128" s="17">
        <v>0.10000429248693177</v>
      </c>
      <c r="C128" s="17">
        <v>0.14003059258921535</v>
      </c>
      <c r="D128" s="17">
        <v>0.14878419796527198</v>
      </c>
      <c r="G128" s="18"/>
      <c r="H128" s="19"/>
    </row>
    <row r="129" spans="1:8" x14ac:dyDescent="0.25">
      <c r="A129" s="22">
        <v>37809</v>
      </c>
      <c r="B129" s="17">
        <v>0.10076598532110181</v>
      </c>
      <c r="C129" s="17">
        <v>0.14117823612106672</v>
      </c>
      <c r="D129" s="17">
        <v>0.14876411869744466</v>
      </c>
      <c r="G129" s="18"/>
      <c r="H129" s="19"/>
    </row>
    <row r="130" spans="1:8" x14ac:dyDescent="0.25">
      <c r="A130" s="22">
        <v>37810</v>
      </c>
      <c r="B130" s="17">
        <v>0.10264690319401359</v>
      </c>
      <c r="C130" s="17">
        <v>0.14241085246177265</v>
      </c>
      <c r="D130" s="17">
        <v>0.15359875994354599</v>
      </c>
      <c r="G130" s="18"/>
      <c r="H130" s="19"/>
    </row>
    <row r="131" spans="1:8" x14ac:dyDescent="0.25">
      <c r="A131" s="22">
        <v>37811</v>
      </c>
      <c r="B131" s="17">
        <v>0.10245890409632397</v>
      </c>
      <c r="C131" s="17">
        <v>0.14233484492157711</v>
      </c>
      <c r="D131" s="17">
        <v>0.15337801352887204</v>
      </c>
      <c r="G131" s="18"/>
      <c r="H131" s="19"/>
    </row>
    <row r="132" spans="1:8" x14ac:dyDescent="0.25">
      <c r="A132" s="22">
        <v>37812</v>
      </c>
      <c r="B132" s="17">
        <v>0.10165264635625859</v>
      </c>
      <c r="C132" s="17">
        <v>0.1420960953029291</v>
      </c>
      <c r="D132" s="17">
        <v>0.15335878256182833</v>
      </c>
      <c r="G132" s="18"/>
      <c r="H132" s="19"/>
    </row>
    <row r="133" spans="1:8" x14ac:dyDescent="0.25">
      <c r="A133" s="22">
        <v>37813</v>
      </c>
      <c r="B133" s="17">
        <v>0.10111706255888242</v>
      </c>
      <c r="C133" s="17">
        <v>0.14171114688445252</v>
      </c>
      <c r="D133" s="17">
        <v>0.15389255655077783</v>
      </c>
      <c r="G133" s="18"/>
      <c r="H133" s="19"/>
    </row>
    <row r="134" spans="1:8" x14ac:dyDescent="0.25">
      <c r="A134" s="22">
        <v>37816</v>
      </c>
      <c r="B134" s="17">
        <v>0.10168814018953753</v>
      </c>
      <c r="C134" s="17">
        <v>0.14294850192527053</v>
      </c>
      <c r="D134" s="17">
        <v>0.15544681541156957</v>
      </c>
      <c r="G134" s="18"/>
      <c r="H134" s="19"/>
    </row>
    <row r="135" spans="1:8" x14ac:dyDescent="0.25">
      <c r="A135" s="22">
        <v>37817</v>
      </c>
      <c r="B135" s="17">
        <v>0.10224447565530403</v>
      </c>
      <c r="C135" s="17">
        <v>0.14401772007916014</v>
      </c>
      <c r="D135" s="17">
        <v>0.1558172566115088</v>
      </c>
      <c r="G135" s="18"/>
      <c r="H135" s="19"/>
    </row>
    <row r="136" spans="1:8" x14ac:dyDescent="0.25">
      <c r="A136" s="22">
        <v>37818</v>
      </c>
      <c r="B136" s="17">
        <v>0.10257490547383097</v>
      </c>
      <c r="C136" s="17">
        <v>0.14383375471620652</v>
      </c>
      <c r="D136" s="17">
        <v>0.15587077451457043</v>
      </c>
      <c r="G136" s="18"/>
      <c r="H136" s="19"/>
    </row>
    <row r="137" spans="1:8" x14ac:dyDescent="0.25">
      <c r="A137" s="22">
        <v>37819</v>
      </c>
      <c r="B137" s="17">
        <v>0.1017144435750359</v>
      </c>
      <c r="C137" s="17">
        <v>0.14578987495586482</v>
      </c>
      <c r="D137" s="17">
        <v>0.15506860791623356</v>
      </c>
      <c r="G137" s="18"/>
      <c r="H137" s="19"/>
    </row>
    <row r="138" spans="1:8" x14ac:dyDescent="0.25">
      <c r="A138" s="22">
        <v>37820</v>
      </c>
      <c r="B138" s="17">
        <v>0.10018411946465045</v>
      </c>
      <c r="C138" s="17">
        <v>0.14416254114307181</v>
      </c>
      <c r="D138" s="17">
        <v>0.15520838339803067</v>
      </c>
      <c r="G138" s="18"/>
      <c r="H138" s="19"/>
    </row>
    <row r="139" spans="1:8" x14ac:dyDescent="0.25">
      <c r="A139" s="22">
        <v>37823</v>
      </c>
      <c r="B139" s="17">
        <v>0.10138911039365306</v>
      </c>
      <c r="C139" s="17">
        <v>0.14435579087790074</v>
      </c>
      <c r="D139" s="17">
        <v>0.15409795486823952</v>
      </c>
      <c r="G139" s="18"/>
      <c r="H139" s="19"/>
    </row>
    <row r="140" spans="1:8" x14ac:dyDescent="0.25">
      <c r="A140" s="22">
        <v>37824</v>
      </c>
      <c r="B140" s="17">
        <v>0.10159907237413668</v>
      </c>
      <c r="C140" s="17">
        <v>0.14537175533461966</v>
      </c>
      <c r="D140" s="17">
        <v>0.15494710634347864</v>
      </c>
      <c r="G140" s="18"/>
      <c r="H140" s="19"/>
    </row>
    <row r="141" spans="1:8" x14ac:dyDescent="0.25">
      <c r="A141" s="22">
        <v>37825</v>
      </c>
      <c r="B141" s="17">
        <v>0.10127972139513441</v>
      </c>
      <c r="C141" s="17">
        <v>0.14565990465888645</v>
      </c>
      <c r="D141" s="17">
        <v>0.15581463370950344</v>
      </c>
      <c r="G141" s="18"/>
      <c r="H141" s="19"/>
    </row>
    <row r="142" spans="1:8" x14ac:dyDescent="0.25">
      <c r="A142" s="22">
        <v>37826</v>
      </c>
      <c r="B142" s="17">
        <v>0.10065778962351812</v>
      </c>
      <c r="C142" s="17">
        <v>0.14834836287099828</v>
      </c>
      <c r="D142" s="17">
        <v>0.14992833738060996</v>
      </c>
      <c r="G142" s="18"/>
      <c r="H142" s="19"/>
    </row>
    <row r="143" spans="1:8" x14ac:dyDescent="0.25">
      <c r="A143" s="22">
        <v>37827</v>
      </c>
      <c r="B143" s="17">
        <v>9.9923708276353551E-2</v>
      </c>
      <c r="C143" s="17">
        <v>0.14903909033667806</v>
      </c>
      <c r="D143" s="17">
        <v>0.1525414036182049</v>
      </c>
      <c r="G143" s="18"/>
      <c r="H143" s="19"/>
    </row>
    <row r="144" spans="1:8" x14ac:dyDescent="0.25">
      <c r="A144" s="22">
        <v>37830</v>
      </c>
      <c r="B144" s="17">
        <v>0.10091610199361112</v>
      </c>
      <c r="C144" s="17">
        <v>0.14588563216870942</v>
      </c>
      <c r="D144" s="17">
        <v>0.15593988789366908</v>
      </c>
      <c r="G144" s="18"/>
      <c r="H144" s="19"/>
    </row>
    <row r="145" spans="1:8" x14ac:dyDescent="0.25">
      <c r="A145" s="22">
        <v>37831</v>
      </c>
      <c r="B145" s="17">
        <v>0.10087580514210415</v>
      </c>
      <c r="C145" s="17">
        <v>0.14627947369784899</v>
      </c>
      <c r="D145" s="17">
        <v>0.15504624085403385</v>
      </c>
      <c r="G145" s="18"/>
      <c r="H145" s="19"/>
    </row>
    <row r="146" spans="1:8" x14ac:dyDescent="0.25">
      <c r="A146" s="22">
        <v>37832</v>
      </c>
      <c r="B146" s="17">
        <v>0.10043717153275544</v>
      </c>
      <c r="C146" s="17">
        <v>0.14666000112353816</v>
      </c>
      <c r="D146" s="17">
        <v>0.15295504775169788</v>
      </c>
      <c r="G146" s="18"/>
      <c r="H146" s="19"/>
    </row>
    <row r="147" spans="1:8" x14ac:dyDescent="0.25">
      <c r="A147" s="22">
        <v>37833</v>
      </c>
      <c r="B147" s="17">
        <v>0.10024558262542405</v>
      </c>
      <c r="C147" s="17">
        <v>0.14663390168379875</v>
      </c>
      <c r="D147" s="17">
        <v>0.15156114425514566</v>
      </c>
      <c r="G147" s="18"/>
      <c r="H147" s="19"/>
    </row>
    <row r="148" spans="1:8" x14ac:dyDescent="0.25">
      <c r="A148" s="22">
        <v>37834</v>
      </c>
      <c r="B148" s="17">
        <v>9.9155802834768547E-2</v>
      </c>
      <c r="C148" s="17">
        <v>0.14705716113554268</v>
      </c>
      <c r="D148" s="17">
        <v>0.15225301348554354</v>
      </c>
      <c r="G148" s="18"/>
      <c r="H148" s="19"/>
    </row>
    <row r="149" spans="1:8" x14ac:dyDescent="0.25">
      <c r="A149" s="22">
        <v>37837</v>
      </c>
      <c r="B149" s="17">
        <v>9.9828626160739509E-2</v>
      </c>
      <c r="C149" s="17">
        <v>0.14712849047023258</v>
      </c>
      <c r="D149" s="17">
        <v>0.15956212080340815</v>
      </c>
      <c r="G149" s="18"/>
      <c r="H149" s="19"/>
    </row>
    <row r="150" spans="1:8" x14ac:dyDescent="0.25">
      <c r="A150" s="22">
        <v>37838</v>
      </c>
      <c r="B150" s="17">
        <v>0.10169037540525583</v>
      </c>
      <c r="C150" s="17">
        <v>0.14739600831522348</v>
      </c>
      <c r="D150" s="17">
        <v>0.15686330738225807</v>
      </c>
      <c r="G150" s="18"/>
      <c r="H150" s="19"/>
    </row>
    <row r="151" spans="1:8" x14ac:dyDescent="0.25">
      <c r="A151" s="22">
        <v>37839</v>
      </c>
      <c r="B151" s="17">
        <v>9.9501641501328786E-2</v>
      </c>
      <c r="C151" s="17">
        <v>0.14730321344113517</v>
      </c>
      <c r="D151" s="17">
        <v>0.15399573367666197</v>
      </c>
      <c r="G151" s="18"/>
      <c r="H151" s="19"/>
    </row>
    <row r="152" spans="1:8" x14ac:dyDescent="0.25">
      <c r="A152" s="22">
        <v>37841</v>
      </c>
      <c r="B152" s="17">
        <v>9.9626764609258789E-2</v>
      </c>
      <c r="C152" s="17">
        <v>0.147165936928908</v>
      </c>
      <c r="D152" s="17">
        <v>0.15374576345520086</v>
      </c>
      <c r="G152" s="18"/>
      <c r="H152" s="19"/>
    </row>
    <row r="153" spans="1:8" x14ac:dyDescent="0.25">
      <c r="A153" s="22">
        <v>37844</v>
      </c>
      <c r="B153" s="17">
        <v>9.9158405831551999E-2</v>
      </c>
      <c r="C153" s="17">
        <v>0.14632459980572987</v>
      </c>
      <c r="D153" s="17">
        <v>0.15126378877513669</v>
      </c>
      <c r="G153" s="18"/>
      <c r="H153" s="19"/>
    </row>
    <row r="154" spans="1:8" x14ac:dyDescent="0.25">
      <c r="A154" s="22">
        <v>37845</v>
      </c>
      <c r="B154" s="17">
        <v>9.8524973332377863E-2</v>
      </c>
      <c r="C154" s="17">
        <v>0.14590154149811307</v>
      </c>
      <c r="D154" s="17">
        <v>0.15259104300269732</v>
      </c>
      <c r="G154" s="18"/>
      <c r="H154" s="19"/>
    </row>
    <row r="155" spans="1:8" x14ac:dyDescent="0.25">
      <c r="A155" s="22">
        <v>37846</v>
      </c>
      <c r="B155" s="17">
        <v>9.6265714078251019E-2</v>
      </c>
      <c r="C155" s="17">
        <v>0.14488330791769144</v>
      </c>
      <c r="D155" s="17">
        <v>0.1563023739220637</v>
      </c>
      <c r="G155" s="18"/>
      <c r="H155" s="19"/>
    </row>
    <row r="156" spans="1:8" x14ac:dyDescent="0.25">
      <c r="A156" s="22">
        <v>37847</v>
      </c>
      <c r="B156" s="17">
        <v>9.6001886935106251E-2</v>
      </c>
      <c r="C156" s="17">
        <v>0.14420609024342257</v>
      </c>
      <c r="D156" s="17">
        <v>0.15559125264861451</v>
      </c>
      <c r="G156" s="18"/>
      <c r="H156" s="19"/>
    </row>
    <row r="157" spans="1:8" x14ac:dyDescent="0.25">
      <c r="A157" s="22">
        <v>37848</v>
      </c>
      <c r="B157" s="17">
        <v>9.7701664346777406E-2</v>
      </c>
      <c r="C157" s="17">
        <v>0.1448575131346459</v>
      </c>
      <c r="D157" s="17">
        <v>0.15292064842775988</v>
      </c>
      <c r="G157" s="18"/>
      <c r="H157" s="19"/>
    </row>
    <row r="158" spans="1:8" x14ac:dyDescent="0.25">
      <c r="A158" s="22">
        <v>37852</v>
      </c>
      <c r="B158" s="17">
        <v>9.8149154803881533E-2</v>
      </c>
      <c r="C158" s="17">
        <v>0.14501495381542662</v>
      </c>
      <c r="D158" s="17">
        <v>0.15136509468484527</v>
      </c>
      <c r="G158" s="18"/>
      <c r="H158" s="19"/>
    </row>
    <row r="159" spans="1:8" x14ac:dyDescent="0.25">
      <c r="A159" s="22">
        <v>37853</v>
      </c>
      <c r="B159" s="17">
        <v>9.6275829034577987E-2</v>
      </c>
      <c r="C159" s="17">
        <v>0.14361484076058417</v>
      </c>
      <c r="D159" s="17">
        <v>0.15516441211712428</v>
      </c>
      <c r="G159" s="18"/>
      <c r="H159" s="19"/>
    </row>
    <row r="160" spans="1:8" x14ac:dyDescent="0.25">
      <c r="A160" s="22">
        <v>37854</v>
      </c>
      <c r="B160" s="17">
        <v>9.9055808651140387E-2</v>
      </c>
      <c r="C160" s="17">
        <v>0.1437564176995656</v>
      </c>
      <c r="D160" s="17">
        <v>0.15011816597654493</v>
      </c>
      <c r="G160" s="18"/>
      <c r="H160" s="19"/>
    </row>
    <row r="161" spans="1:8" x14ac:dyDescent="0.25">
      <c r="A161" s="22">
        <v>37855</v>
      </c>
      <c r="B161" s="17">
        <v>9.7645126661868531E-2</v>
      </c>
      <c r="C161" s="17">
        <v>0.14357182803940161</v>
      </c>
      <c r="D161" s="17">
        <v>0.15096582963343819</v>
      </c>
      <c r="G161" s="18"/>
      <c r="H161" s="19"/>
    </row>
    <row r="162" spans="1:8" x14ac:dyDescent="0.25">
      <c r="A162" s="22">
        <v>37858</v>
      </c>
      <c r="B162" s="17">
        <v>9.705982013792136E-2</v>
      </c>
      <c r="C162" s="17">
        <v>0.14394910510407355</v>
      </c>
      <c r="D162" s="17">
        <v>0.15502385545283515</v>
      </c>
      <c r="G162" s="18"/>
      <c r="H162" s="19"/>
    </row>
    <row r="163" spans="1:8" x14ac:dyDescent="0.25">
      <c r="A163" s="22">
        <v>37859</v>
      </c>
      <c r="B163" s="17">
        <v>9.8323846150167427E-2</v>
      </c>
      <c r="C163" s="17">
        <v>0.14493309630131845</v>
      </c>
      <c r="D163" s="17">
        <v>0.15353997809575715</v>
      </c>
      <c r="G163" s="18"/>
      <c r="H163" s="19"/>
    </row>
    <row r="164" spans="1:8" x14ac:dyDescent="0.25">
      <c r="A164" s="22">
        <v>37860</v>
      </c>
      <c r="B164" s="17">
        <v>9.8278003392081592E-2</v>
      </c>
      <c r="C164" s="17">
        <v>0.14437468573531165</v>
      </c>
      <c r="D164" s="17">
        <v>0.15176751394457821</v>
      </c>
      <c r="G164" s="18"/>
      <c r="H164" s="19"/>
    </row>
    <row r="165" spans="1:8" x14ac:dyDescent="0.25">
      <c r="A165" s="22">
        <v>37861</v>
      </c>
      <c r="B165" s="17">
        <v>9.6799849964331441E-2</v>
      </c>
      <c r="C165" s="17">
        <v>0.14345932695463492</v>
      </c>
      <c r="D165" s="17">
        <v>0.15589938446146778</v>
      </c>
      <c r="G165" s="18"/>
      <c r="H165" s="19"/>
    </row>
    <row r="166" spans="1:8" x14ac:dyDescent="0.25">
      <c r="A166" s="22">
        <v>37862</v>
      </c>
      <c r="B166" s="17">
        <v>9.7424690797794256E-2</v>
      </c>
      <c r="C166" s="17">
        <v>0.14195425449156684</v>
      </c>
      <c r="D166" s="17">
        <v>0.15256614210382335</v>
      </c>
      <c r="G166" s="18"/>
      <c r="H166" s="19"/>
    </row>
    <row r="167" spans="1:8" x14ac:dyDescent="0.25">
      <c r="A167" s="22">
        <v>37865</v>
      </c>
      <c r="B167" s="17">
        <v>9.7776303485141769E-2</v>
      </c>
      <c r="C167" s="17">
        <v>0.14196659594933814</v>
      </c>
      <c r="D167" s="17">
        <v>0.14989893176166946</v>
      </c>
      <c r="G167" s="18"/>
      <c r="H167" s="19"/>
    </row>
    <row r="168" spans="1:8" x14ac:dyDescent="0.25">
      <c r="A168" s="22">
        <v>37866</v>
      </c>
      <c r="B168" s="17">
        <v>9.8379906605442491E-2</v>
      </c>
      <c r="C168" s="17">
        <v>0.14268736102977941</v>
      </c>
      <c r="D168" s="17">
        <v>0.15248497416883433</v>
      </c>
      <c r="G168" s="18"/>
      <c r="H168" s="19"/>
    </row>
    <row r="169" spans="1:8" x14ac:dyDescent="0.25">
      <c r="A169" s="22">
        <v>37867</v>
      </c>
      <c r="B169" s="17">
        <v>9.7424108285916633E-2</v>
      </c>
      <c r="C169" s="17">
        <v>0.14120221259320354</v>
      </c>
      <c r="D169" s="17">
        <v>0.15072526248514895</v>
      </c>
      <c r="G169" s="18"/>
      <c r="H169" s="19"/>
    </row>
    <row r="170" spans="1:8" x14ac:dyDescent="0.25">
      <c r="A170" s="22">
        <v>37868</v>
      </c>
      <c r="B170" s="17">
        <v>9.6830320743824139E-2</v>
      </c>
      <c r="C170" s="17">
        <v>0.13974246449956329</v>
      </c>
      <c r="D170" s="17">
        <v>0.15127670363339818</v>
      </c>
      <c r="G170" s="18"/>
      <c r="H170" s="19"/>
    </row>
    <row r="171" spans="1:8" x14ac:dyDescent="0.25">
      <c r="A171" s="22">
        <v>37869</v>
      </c>
      <c r="B171" s="17">
        <v>9.7102915698555226E-2</v>
      </c>
      <c r="C171" s="17">
        <v>0.14071177709225302</v>
      </c>
      <c r="D171" s="17">
        <v>0.15077230229793903</v>
      </c>
      <c r="G171" s="18"/>
      <c r="H171" s="19"/>
    </row>
    <row r="172" spans="1:8" x14ac:dyDescent="0.25">
      <c r="A172" s="22">
        <v>37872</v>
      </c>
      <c r="B172" s="17">
        <v>9.6698705382113781E-2</v>
      </c>
      <c r="C172" s="17">
        <v>0.14084910432256015</v>
      </c>
      <c r="D172" s="17">
        <v>0.1553470377994306</v>
      </c>
      <c r="G172" s="18"/>
      <c r="H172" s="19"/>
    </row>
    <row r="173" spans="1:8" x14ac:dyDescent="0.25">
      <c r="A173" s="22">
        <v>37873</v>
      </c>
      <c r="B173" s="17">
        <v>9.7036152213340943E-2</v>
      </c>
      <c r="C173" s="17">
        <v>0.13976643319704984</v>
      </c>
      <c r="D173" s="17">
        <v>0.15235396112204369</v>
      </c>
      <c r="G173" s="18"/>
      <c r="H173" s="19"/>
    </row>
    <row r="174" spans="1:8" x14ac:dyDescent="0.25">
      <c r="A174" s="22">
        <v>37874</v>
      </c>
      <c r="B174" s="17">
        <v>9.7154371072245782E-2</v>
      </c>
      <c r="C174" s="17">
        <v>0.1399796036041745</v>
      </c>
      <c r="D174" s="17">
        <v>0.15396602588931474</v>
      </c>
      <c r="G174" s="18"/>
      <c r="H174" s="19"/>
    </row>
    <row r="175" spans="1:8" x14ac:dyDescent="0.25">
      <c r="A175" s="22">
        <v>37875</v>
      </c>
      <c r="B175" s="17">
        <v>9.7665553054777421E-2</v>
      </c>
      <c r="C175" s="17">
        <v>0.14004859362437738</v>
      </c>
      <c r="D175" s="17">
        <v>0.15024020386604753</v>
      </c>
      <c r="G175" s="18"/>
      <c r="H175" s="19"/>
    </row>
    <row r="176" spans="1:8" x14ac:dyDescent="0.25">
      <c r="A176" s="22">
        <v>37876</v>
      </c>
      <c r="B176" s="17">
        <v>9.845311379995425E-2</v>
      </c>
      <c r="C176" s="17">
        <v>0.13923207882320865</v>
      </c>
      <c r="D176" s="17">
        <v>0.15174516344269273</v>
      </c>
      <c r="G176" s="18"/>
      <c r="H176" s="19"/>
    </row>
    <row r="177" spans="1:8" x14ac:dyDescent="0.25">
      <c r="A177" s="22">
        <v>37879</v>
      </c>
      <c r="B177" s="17">
        <v>9.6761252054422098E-2</v>
      </c>
      <c r="C177" s="17">
        <v>0.14021767773188909</v>
      </c>
      <c r="D177" s="17">
        <v>0.14934390307834122</v>
      </c>
      <c r="G177" s="18"/>
      <c r="H177" s="19"/>
    </row>
    <row r="178" spans="1:8" x14ac:dyDescent="0.25">
      <c r="A178" s="22">
        <v>37880</v>
      </c>
      <c r="B178" s="17">
        <v>9.3590648446714608E-2</v>
      </c>
      <c r="C178" s="17">
        <v>0.14018853370642193</v>
      </c>
      <c r="D178" s="17">
        <v>0.15397375046753115</v>
      </c>
      <c r="G178" s="18"/>
      <c r="H178" s="19"/>
    </row>
    <row r="179" spans="1:8" x14ac:dyDescent="0.25">
      <c r="A179" s="22">
        <v>37881</v>
      </c>
      <c r="B179" s="17">
        <v>9.3901042477468888E-2</v>
      </c>
      <c r="C179" s="17">
        <v>0.1394958042036798</v>
      </c>
      <c r="D179" s="17">
        <v>0.15431181296909813</v>
      </c>
      <c r="G179" s="18"/>
      <c r="H179" s="19"/>
    </row>
    <row r="180" spans="1:8" x14ac:dyDescent="0.25">
      <c r="A180" s="22">
        <v>37882</v>
      </c>
      <c r="B180" s="17">
        <v>9.9711287106781121E-2</v>
      </c>
      <c r="C180" s="17">
        <v>0.14055845651474441</v>
      </c>
      <c r="D180" s="17">
        <v>0.15230710585311291</v>
      </c>
      <c r="G180" s="18"/>
      <c r="H180" s="19"/>
    </row>
    <row r="181" spans="1:8" x14ac:dyDescent="0.25">
      <c r="A181" s="22">
        <v>37883</v>
      </c>
      <c r="B181" s="17">
        <v>9.6039244785151245E-2</v>
      </c>
      <c r="C181" s="17">
        <v>0.14126577831647813</v>
      </c>
      <c r="D181" s="17">
        <v>0.15492194015669081</v>
      </c>
      <c r="G181" s="18"/>
      <c r="H181" s="19"/>
    </row>
    <row r="182" spans="1:8" x14ac:dyDescent="0.25">
      <c r="A182" s="22">
        <v>37886</v>
      </c>
      <c r="B182" s="17">
        <v>9.5456101735905907E-2</v>
      </c>
      <c r="C182" s="17">
        <v>0.14393799542412355</v>
      </c>
      <c r="D182" s="17">
        <v>0.1537484334081658</v>
      </c>
      <c r="G182" s="18"/>
      <c r="H182" s="19"/>
    </row>
    <row r="183" spans="1:8" x14ac:dyDescent="0.25">
      <c r="A183" s="22">
        <v>37887</v>
      </c>
      <c r="B183" s="17">
        <v>9.843439997975767E-2</v>
      </c>
      <c r="C183" s="17">
        <v>0.14471186067506348</v>
      </c>
      <c r="D183" s="17">
        <v>0.15598531530832149</v>
      </c>
      <c r="G183" s="18"/>
      <c r="H183" s="19"/>
    </row>
    <row r="184" spans="1:8" x14ac:dyDescent="0.25">
      <c r="A184" s="22">
        <v>37888</v>
      </c>
      <c r="B184" s="17">
        <v>9.8470051129876168E-2</v>
      </c>
      <c r="C184" s="17">
        <v>0.14366204915709169</v>
      </c>
      <c r="D184" s="17">
        <v>0.15771766358243089</v>
      </c>
      <c r="G184" s="18"/>
      <c r="H184" s="19"/>
    </row>
    <row r="185" spans="1:8" x14ac:dyDescent="0.25">
      <c r="A185" s="22">
        <v>37889</v>
      </c>
      <c r="B185" s="17">
        <v>9.7960597823472328E-2</v>
      </c>
      <c r="C185" s="17">
        <v>0.14440761900024235</v>
      </c>
      <c r="D185" s="17">
        <v>0.15188008780122297</v>
      </c>
      <c r="G185" s="18"/>
      <c r="H185" s="19"/>
    </row>
    <row r="186" spans="1:8" x14ac:dyDescent="0.25">
      <c r="A186" s="22">
        <v>37890</v>
      </c>
      <c r="B186" s="17">
        <v>9.9018974375906454E-2</v>
      </c>
      <c r="C186" s="17">
        <v>0.14498388237885518</v>
      </c>
      <c r="D186" s="17">
        <v>0.15258523825186865</v>
      </c>
      <c r="G186" s="18"/>
      <c r="H186" s="19"/>
    </row>
    <row r="187" spans="1:8" x14ac:dyDescent="0.25">
      <c r="A187" s="22">
        <v>37893</v>
      </c>
      <c r="B187" s="17">
        <v>0.10051321777766331</v>
      </c>
      <c r="C187" s="17">
        <v>0.1469154922540572</v>
      </c>
      <c r="D187" s="17">
        <v>0.15648883325874952</v>
      </c>
      <c r="G187" s="18"/>
      <c r="H187" s="19"/>
    </row>
    <row r="188" spans="1:8" x14ac:dyDescent="0.25">
      <c r="A188" s="22">
        <v>37894</v>
      </c>
      <c r="B188" s="17">
        <v>9.9941902618065903E-2</v>
      </c>
      <c r="C188" s="17">
        <v>0.1474471314217296</v>
      </c>
      <c r="D188" s="17">
        <v>0.15528182016436021</v>
      </c>
      <c r="G188" s="18"/>
      <c r="H188" s="19"/>
    </row>
    <row r="189" spans="1:8" x14ac:dyDescent="0.25">
      <c r="A189" s="22">
        <v>37895</v>
      </c>
      <c r="B189" s="17">
        <v>0.10134103252135285</v>
      </c>
      <c r="C189" s="17">
        <v>0.14822107232994641</v>
      </c>
      <c r="D189" s="17">
        <v>0.15502648545822462</v>
      </c>
      <c r="G189" s="18"/>
      <c r="H189" s="19"/>
    </row>
    <row r="190" spans="1:8" x14ac:dyDescent="0.25">
      <c r="A190" s="22">
        <v>37896</v>
      </c>
      <c r="B190" s="17">
        <v>0.10040685475356392</v>
      </c>
      <c r="C190" s="17">
        <v>0.14734310905588144</v>
      </c>
      <c r="D190" s="17">
        <v>0.15148279888137717</v>
      </c>
      <c r="G190" s="18"/>
      <c r="H190" s="19"/>
    </row>
    <row r="191" spans="1:8" x14ac:dyDescent="0.25">
      <c r="A191" s="22">
        <v>37897</v>
      </c>
      <c r="B191" s="17">
        <v>0.10114839510070217</v>
      </c>
      <c r="C191" s="17">
        <v>0.14423960609092923</v>
      </c>
      <c r="D191" s="17">
        <v>0.15488430484676119</v>
      </c>
      <c r="G191" s="18"/>
      <c r="H191" s="19"/>
    </row>
    <row r="192" spans="1:8" x14ac:dyDescent="0.25">
      <c r="A192" s="22">
        <v>37900</v>
      </c>
      <c r="B192" s="17">
        <v>0.1005413222117697</v>
      </c>
      <c r="C192" s="17">
        <v>0.14558389112372905</v>
      </c>
      <c r="D192" s="17">
        <v>0.15668821567201441</v>
      </c>
      <c r="G192" s="18"/>
      <c r="H192" s="19"/>
    </row>
    <row r="193" spans="1:8" x14ac:dyDescent="0.25">
      <c r="A193" s="22">
        <v>37901</v>
      </c>
      <c r="B193" s="17">
        <v>0.10000237451824168</v>
      </c>
      <c r="C193" s="17">
        <v>0.14638117530849515</v>
      </c>
      <c r="D193" s="17">
        <v>0.15779003032798533</v>
      </c>
      <c r="G193" s="18"/>
      <c r="H193" s="19"/>
    </row>
    <row r="194" spans="1:8" x14ac:dyDescent="0.25">
      <c r="A194" s="22">
        <v>37902</v>
      </c>
      <c r="B194" s="17">
        <v>0.10178553874337548</v>
      </c>
      <c r="C194" s="17">
        <v>0.14789494519765367</v>
      </c>
      <c r="D194" s="17">
        <v>0.14528003852235116</v>
      </c>
      <c r="G194" s="18"/>
      <c r="H194" s="19"/>
    </row>
    <row r="195" spans="1:8" x14ac:dyDescent="0.25">
      <c r="A195" s="22">
        <v>37903</v>
      </c>
      <c r="B195" s="17">
        <v>0.10171640446734953</v>
      </c>
      <c r="C195" s="17">
        <v>0.14975565798966617</v>
      </c>
      <c r="D195" s="17">
        <v>0.15060053182484845</v>
      </c>
      <c r="G195" s="18"/>
      <c r="H195" s="19"/>
    </row>
    <row r="196" spans="1:8" x14ac:dyDescent="0.25">
      <c r="A196" s="22">
        <v>37904</v>
      </c>
      <c r="B196" s="17">
        <v>0.10365853416195314</v>
      </c>
      <c r="C196" s="17">
        <v>0.14400145473983561</v>
      </c>
      <c r="D196" s="17">
        <v>0.15218104802204468</v>
      </c>
      <c r="G196" s="18"/>
      <c r="H196" s="19"/>
    </row>
    <row r="197" spans="1:8" x14ac:dyDescent="0.25">
      <c r="A197" s="22">
        <v>37908</v>
      </c>
      <c r="B197" s="17">
        <v>0.1014473619833649</v>
      </c>
      <c r="C197" s="17">
        <v>0.14607429074702649</v>
      </c>
      <c r="D197" s="17">
        <v>0.15413599645075271</v>
      </c>
      <c r="G197" s="18"/>
      <c r="H197" s="19"/>
    </row>
    <row r="198" spans="1:8" x14ac:dyDescent="0.25">
      <c r="A198" s="22">
        <v>37909</v>
      </c>
      <c r="B198" s="17">
        <v>0.10245485108695029</v>
      </c>
      <c r="C198" s="17">
        <v>0.14631231066524464</v>
      </c>
      <c r="D198" s="17">
        <v>0.15553286861185933</v>
      </c>
      <c r="G198" s="18"/>
      <c r="H198" s="19"/>
    </row>
    <row r="199" spans="1:8" x14ac:dyDescent="0.25">
      <c r="A199" s="22">
        <v>37910</v>
      </c>
      <c r="B199" s="17">
        <v>0.10112625518887874</v>
      </c>
      <c r="C199" s="17">
        <v>0.14585329632312272</v>
      </c>
      <c r="D199" s="17">
        <v>0.15662285338555382</v>
      </c>
      <c r="G199" s="18"/>
      <c r="H199" s="19"/>
    </row>
    <row r="200" spans="1:8" x14ac:dyDescent="0.25">
      <c r="A200" s="22">
        <v>37911</v>
      </c>
      <c r="B200" s="17">
        <v>0.10117684912075942</v>
      </c>
      <c r="C200" s="17">
        <v>0.14611965812186001</v>
      </c>
      <c r="D200" s="17">
        <v>0.15658628319586043</v>
      </c>
      <c r="G200" s="18"/>
      <c r="H200" s="19"/>
    </row>
    <row r="201" spans="1:8" x14ac:dyDescent="0.25">
      <c r="A201" s="22">
        <v>37914</v>
      </c>
      <c r="B201" s="17">
        <v>0.10128291727309202</v>
      </c>
      <c r="C201" s="17">
        <v>0.14587491781594331</v>
      </c>
      <c r="D201" s="17">
        <v>0.15425890028868672</v>
      </c>
      <c r="G201" s="18"/>
      <c r="H201" s="19"/>
    </row>
    <row r="202" spans="1:8" x14ac:dyDescent="0.25">
      <c r="A202" s="22">
        <v>37915</v>
      </c>
      <c r="B202" s="17">
        <v>0.1004854041582055</v>
      </c>
      <c r="C202" s="17">
        <v>0.14533534839644813</v>
      </c>
      <c r="D202" s="17">
        <v>0.15388001494792758</v>
      </c>
      <c r="G202" s="18"/>
      <c r="H202" s="19"/>
    </row>
    <row r="203" spans="1:8" x14ac:dyDescent="0.25">
      <c r="A203" s="22">
        <v>37916</v>
      </c>
      <c r="B203" s="17">
        <v>0.10209835622450436</v>
      </c>
      <c r="C203" s="17">
        <v>0.14513076759425503</v>
      </c>
      <c r="D203" s="17">
        <v>0.15266375922228659</v>
      </c>
      <c r="G203" s="18"/>
      <c r="H203" s="19"/>
    </row>
    <row r="204" spans="1:8" x14ac:dyDescent="0.25">
      <c r="A204" s="22">
        <v>37917</v>
      </c>
      <c r="B204" s="17">
        <v>0.10070721401564731</v>
      </c>
      <c r="C204" s="17">
        <v>0.14319131934889939</v>
      </c>
      <c r="D204" s="17">
        <v>0.15373161638050159</v>
      </c>
      <c r="G204" s="18"/>
      <c r="H204" s="19"/>
    </row>
    <row r="205" spans="1:8" x14ac:dyDescent="0.25">
      <c r="A205" s="22">
        <v>37918</v>
      </c>
      <c r="B205" s="17">
        <v>9.9216622849990443E-2</v>
      </c>
      <c r="C205" s="17">
        <v>0.14313206697596659</v>
      </c>
      <c r="D205" s="17">
        <v>0.150111376795665</v>
      </c>
      <c r="G205" s="18"/>
      <c r="H205" s="19"/>
    </row>
    <row r="206" spans="1:8" x14ac:dyDescent="0.25">
      <c r="A206" s="22">
        <v>37921</v>
      </c>
      <c r="B206" s="17">
        <v>0.10034057991149181</v>
      </c>
      <c r="C206" s="17">
        <v>0.14499220655940026</v>
      </c>
      <c r="D206" s="17">
        <v>0.1542697045029009</v>
      </c>
      <c r="G206" s="18"/>
      <c r="H206" s="19"/>
    </row>
    <row r="207" spans="1:8" x14ac:dyDescent="0.25">
      <c r="A207" s="22">
        <v>37922</v>
      </c>
      <c r="B207" s="17">
        <v>0.10001561043260221</v>
      </c>
      <c r="C207" s="17">
        <v>0.14536407162375409</v>
      </c>
      <c r="D207" s="17">
        <v>0.1523924379252084</v>
      </c>
      <c r="G207" s="18"/>
      <c r="H207" s="19"/>
    </row>
    <row r="208" spans="1:8" x14ac:dyDescent="0.25">
      <c r="A208" s="22">
        <v>37923</v>
      </c>
      <c r="B208" s="17">
        <v>9.9274052020076997E-2</v>
      </c>
      <c r="C208" s="17">
        <v>0.14360787072501102</v>
      </c>
      <c r="D208" s="17">
        <v>0.14912154587766824</v>
      </c>
      <c r="G208" s="18"/>
      <c r="H208" s="19"/>
    </row>
    <row r="209" spans="1:8" x14ac:dyDescent="0.25">
      <c r="A209" s="22">
        <v>37924</v>
      </c>
      <c r="B209" s="17">
        <v>0.10040795992654505</v>
      </c>
      <c r="C209" s="17">
        <v>0.14460129512175612</v>
      </c>
      <c r="D209" s="17">
        <v>0.15265286745714768</v>
      </c>
      <c r="G209" s="18"/>
      <c r="H209" s="19"/>
    </row>
    <row r="210" spans="1:8" x14ac:dyDescent="0.25">
      <c r="A210" s="22">
        <v>37925</v>
      </c>
      <c r="B210" s="17">
        <v>9.9979270966891853E-2</v>
      </c>
      <c r="C210" s="17">
        <v>0.14621487212265105</v>
      </c>
      <c r="D210" s="17">
        <v>0.14587875987884669</v>
      </c>
      <c r="G210" s="18"/>
      <c r="H210" s="19"/>
    </row>
    <row r="211" spans="1:8" x14ac:dyDescent="0.25">
      <c r="A211" s="22">
        <v>37929</v>
      </c>
      <c r="B211" s="17">
        <v>9.9825187834891471E-2</v>
      </c>
      <c r="C211" s="17">
        <v>0.14235038186468407</v>
      </c>
      <c r="D211" s="17">
        <v>0.15136698002455651</v>
      </c>
      <c r="G211" s="18"/>
      <c r="H211" s="19"/>
    </row>
    <row r="212" spans="1:8" x14ac:dyDescent="0.25">
      <c r="A212" s="22">
        <v>37930</v>
      </c>
      <c r="B212" s="17">
        <v>9.6251357038966923E-2</v>
      </c>
      <c r="C212" s="17">
        <v>0.14119674849738684</v>
      </c>
      <c r="D212" s="17">
        <v>0.15224713460268124</v>
      </c>
      <c r="G212" s="18"/>
      <c r="H212" s="19"/>
    </row>
    <row r="213" spans="1:8" x14ac:dyDescent="0.25">
      <c r="A213" s="22">
        <v>37931</v>
      </c>
      <c r="B213" s="17">
        <v>9.933171456491019E-2</v>
      </c>
      <c r="C213" s="17">
        <v>0.14075707348822708</v>
      </c>
      <c r="D213" s="17">
        <v>0.15170207896300925</v>
      </c>
      <c r="G213" s="18"/>
      <c r="H213" s="19"/>
    </row>
    <row r="214" spans="1:8" x14ac:dyDescent="0.25">
      <c r="A214" s="22">
        <v>37932</v>
      </c>
      <c r="B214" s="17">
        <v>9.9123249129639435E-2</v>
      </c>
      <c r="C214" s="17">
        <v>0.14018672713980496</v>
      </c>
      <c r="D214" s="17">
        <v>0.15154642249155126</v>
      </c>
      <c r="G214" s="18"/>
      <c r="H214" s="19"/>
    </row>
    <row r="215" spans="1:8" x14ac:dyDescent="0.25">
      <c r="A215" s="22">
        <v>37935</v>
      </c>
      <c r="B215" s="17">
        <v>9.9086423134365775E-2</v>
      </c>
      <c r="C215" s="17">
        <v>0.1403663362535319</v>
      </c>
      <c r="D215" s="17">
        <v>0.15096718492633232</v>
      </c>
      <c r="G215" s="18"/>
      <c r="H215" s="19"/>
    </row>
    <row r="216" spans="1:8" x14ac:dyDescent="0.25">
      <c r="A216" s="22">
        <v>37936</v>
      </c>
      <c r="B216" s="17">
        <v>9.8859013612028868E-2</v>
      </c>
      <c r="C216" s="17">
        <v>0.14015875432365243</v>
      </c>
      <c r="D216" s="17">
        <v>0.15020616558473465</v>
      </c>
      <c r="G216" s="18"/>
      <c r="H216" s="19"/>
    </row>
    <row r="217" spans="1:8" x14ac:dyDescent="0.25">
      <c r="A217" s="22">
        <v>37937</v>
      </c>
      <c r="B217" s="17">
        <v>9.9089717141296774E-2</v>
      </c>
      <c r="C217" s="17">
        <v>0.13931425239021467</v>
      </c>
      <c r="D217" s="17">
        <v>0.15002011805007442</v>
      </c>
      <c r="G217" s="18"/>
      <c r="H217" s="19"/>
    </row>
    <row r="218" spans="1:8" x14ac:dyDescent="0.25">
      <c r="A218" s="22">
        <v>37938</v>
      </c>
      <c r="B218" s="17">
        <v>9.8917727859847426E-2</v>
      </c>
      <c r="C218" s="17">
        <v>0.13959022558339651</v>
      </c>
      <c r="D218" s="17">
        <v>0.14934971040555567</v>
      </c>
      <c r="G218" s="18"/>
      <c r="H218" s="19"/>
    </row>
    <row r="219" spans="1:8" x14ac:dyDescent="0.25">
      <c r="A219" s="22">
        <v>37939</v>
      </c>
      <c r="B219" s="17">
        <v>9.8846280064132319E-2</v>
      </c>
      <c r="C219" s="17">
        <v>0.13939119385132437</v>
      </c>
      <c r="D219" s="17">
        <v>0.14933182022584113</v>
      </c>
      <c r="G219" s="18"/>
      <c r="H219" s="19"/>
    </row>
    <row r="220" spans="1:8" x14ac:dyDescent="0.25">
      <c r="A220" s="22">
        <v>37943</v>
      </c>
      <c r="B220" s="17">
        <v>9.7836724060060165E-2</v>
      </c>
      <c r="C220" s="17">
        <v>0.13938001439385772</v>
      </c>
      <c r="D220" s="17">
        <v>0.1471308365008932</v>
      </c>
      <c r="G220" s="18"/>
      <c r="H220" s="19"/>
    </row>
    <row r="221" spans="1:8" x14ac:dyDescent="0.25">
      <c r="A221" s="22">
        <v>37944</v>
      </c>
      <c r="B221" s="17">
        <v>9.7916697120755902E-2</v>
      </c>
      <c r="C221" s="17">
        <v>0.13983379238274773</v>
      </c>
      <c r="D221" s="17">
        <v>0.14719175892284064</v>
      </c>
      <c r="G221" s="18"/>
      <c r="H221" s="19"/>
    </row>
    <row r="222" spans="1:8" x14ac:dyDescent="0.25">
      <c r="A222" s="22">
        <v>37945</v>
      </c>
      <c r="B222" s="17">
        <v>9.8911169134316079E-2</v>
      </c>
      <c r="C222" s="17">
        <v>0.14085327933301284</v>
      </c>
      <c r="D222" s="17">
        <v>0.14843862702547206</v>
      </c>
      <c r="G222" s="18"/>
      <c r="H222" s="19"/>
    </row>
    <row r="223" spans="1:8" x14ac:dyDescent="0.25">
      <c r="A223" s="22">
        <v>37946</v>
      </c>
      <c r="B223" s="17">
        <v>9.826877555800051E-2</v>
      </c>
      <c r="C223" s="17">
        <v>0.14035662761361056</v>
      </c>
      <c r="D223" s="17">
        <v>0.14912994632352938</v>
      </c>
      <c r="G223" s="18"/>
      <c r="H223" s="19"/>
    </row>
    <row r="224" spans="1:8" x14ac:dyDescent="0.25">
      <c r="A224" s="22">
        <v>37949</v>
      </c>
      <c r="B224" s="17">
        <v>9.8336058754698419E-2</v>
      </c>
      <c r="C224" s="17">
        <v>0.13959621839360747</v>
      </c>
      <c r="D224" s="17">
        <v>0.14785255486167648</v>
      </c>
      <c r="G224" s="18"/>
      <c r="H224" s="19"/>
    </row>
    <row r="225" spans="1:8" x14ac:dyDescent="0.25">
      <c r="A225" s="22">
        <v>37950</v>
      </c>
      <c r="B225" s="17">
        <v>9.7409956078859716E-2</v>
      </c>
      <c r="C225" s="17">
        <v>0.13912681473751087</v>
      </c>
      <c r="D225" s="17">
        <v>0.14713638299670961</v>
      </c>
      <c r="G225" s="18"/>
      <c r="H225" s="19"/>
    </row>
    <row r="226" spans="1:8" x14ac:dyDescent="0.25">
      <c r="A226" s="22">
        <v>37951</v>
      </c>
      <c r="B226" s="17">
        <v>9.7208246766877782E-2</v>
      </c>
      <c r="C226" s="17">
        <v>0.13875715831287327</v>
      </c>
      <c r="D226" s="17">
        <v>0.14751661429987051</v>
      </c>
      <c r="G226" s="18"/>
      <c r="H226" s="19"/>
    </row>
    <row r="227" spans="1:8" x14ac:dyDescent="0.25">
      <c r="A227" s="22">
        <v>37952</v>
      </c>
      <c r="B227" s="17">
        <v>9.7477357661930997E-2</v>
      </c>
      <c r="C227" s="17">
        <v>0.13814972804487002</v>
      </c>
      <c r="D227" s="17">
        <v>0.14863404066543362</v>
      </c>
      <c r="G227" s="18"/>
      <c r="H227" s="19"/>
    </row>
    <row r="228" spans="1:8" x14ac:dyDescent="0.25">
      <c r="A228" s="22">
        <v>37953</v>
      </c>
      <c r="B228" s="17">
        <v>9.8386605717209807E-2</v>
      </c>
      <c r="C228" s="17">
        <v>0.13874396736569583</v>
      </c>
      <c r="D228" s="17">
        <v>0.14855691959271455</v>
      </c>
      <c r="G228" s="18"/>
      <c r="H228" s="19"/>
    </row>
    <row r="229" spans="1:8" x14ac:dyDescent="0.25">
      <c r="A229" s="22">
        <v>37956</v>
      </c>
      <c r="B229" s="17">
        <v>9.8624541346050476E-2</v>
      </c>
      <c r="C229" s="17">
        <v>0.13849613515983039</v>
      </c>
      <c r="D229" s="17">
        <v>0.14922741223875269</v>
      </c>
      <c r="G229" s="18"/>
      <c r="H229" s="19"/>
    </row>
    <row r="230" spans="1:8" x14ac:dyDescent="0.25">
      <c r="A230" s="22">
        <v>37957</v>
      </c>
      <c r="B230" s="17">
        <v>9.8637835919165306E-2</v>
      </c>
      <c r="C230" s="17">
        <v>0.13923747891153382</v>
      </c>
      <c r="D230" s="17">
        <v>0.14905101017250244</v>
      </c>
      <c r="G230" s="18"/>
      <c r="H230" s="19"/>
    </row>
    <row r="231" spans="1:8" x14ac:dyDescent="0.25">
      <c r="A231" s="22">
        <v>37958</v>
      </c>
      <c r="B231" s="17">
        <v>9.9063410283666276E-2</v>
      </c>
      <c r="C231" s="17">
        <v>0.13931065020553302</v>
      </c>
      <c r="D231" s="17">
        <v>0.15003232818568701</v>
      </c>
      <c r="G231" s="18"/>
      <c r="H231" s="19"/>
    </row>
    <row r="232" spans="1:8" x14ac:dyDescent="0.25">
      <c r="A232" s="22">
        <v>37959</v>
      </c>
      <c r="B232" s="17">
        <v>9.8357482381403516E-2</v>
      </c>
      <c r="C232" s="17">
        <v>0.13976797921516182</v>
      </c>
      <c r="D232" s="17">
        <v>0.14842960748301404</v>
      </c>
      <c r="G232" s="18"/>
      <c r="H232" s="19"/>
    </row>
    <row r="233" spans="1:8" x14ac:dyDescent="0.25">
      <c r="A233" s="22">
        <v>37960</v>
      </c>
      <c r="B233" s="17">
        <v>9.9032018851876735E-2</v>
      </c>
      <c r="C233" s="17">
        <v>0.13923307395478424</v>
      </c>
      <c r="D233" s="17">
        <v>0.14932974857247738</v>
      </c>
      <c r="G233" s="18"/>
      <c r="H233" s="19"/>
    </row>
    <row r="234" spans="1:8" x14ac:dyDescent="0.25">
      <c r="A234" s="22">
        <v>37964</v>
      </c>
      <c r="B234" s="17">
        <v>9.8996865802409184E-2</v>
      </c>
      <c r="C234" s="17">
        <v>0.13870843440404945</v>
      </c>
      <c r="D234" s="17">
        <v>0.15236766464952867</v>
      </c>
      <c r="G234" s="18"/>
      <c r="H234" s="19"/>
    </row>
    <row r="235" spans="1:8" x14ac:dyDescent="0.25">
      <c r="A235" s="22">
        <v>37965</v>
      </c>
      <c r="B235" s="17">
        <v>9.8407562483424194E-2</v>
      </c>
      <c r="C235" s="17">
        <v>0.13860853820264407</v>
      </c>
      <c r="D235" s="17">
        <v>0.14828962501786136</v>
      </c>
      <c r="G235" s="18"/>
      <c r="H235" s="19"/>
    </row>
    <row r="236" spans="1:8" x14ac:dyDescent="0.25">
      <c r="A236" s="22">
        <v>37966</v>
      </c>
      <c r="B236" s="17">
        <v>9.9354219880004147E-2</v>
      </c>
      <c r="C236" s="17">
        <v>0.13865209922913779</v>
      </c>
      <c r="D236" s="17">
        <v>0.14845511932236999</v>
      </c>
      <c r="G236" s="18"/>
      <c r="H236" s="19"/>
    </row>
    <row r="237" spans="1:8" x14ac:dyDescent="0.25">
      <c r="A237" s="22">
        <v>37967</v>
      </c>
      <c r="B237" s="17">
        <v>9.9716896455547488E-2</v>
      </c>
      <c r="C237" s="17">
        <v>0.13901731117730787</v>
      </c>
      <c r="D237" s="17">
        <v>0.14876511080180244</v>
      </c>
      <c r="G237" s="18"/>
      <c r="H237" s="19"/>
    </row>
    <row r="238" spans="1:8" x14ac:dyDescent="0.25">
      <c r="A238" s="22">
        <v>37970</v>
      </c>
      <c r="B238" s="17">
        <v>0.10000949049099117</v>
      </c>
      <c r="C238" s="17">
        <v>0.13903372870661057</v>
      </c>
      <c r="D238" s="17">
        <v>0.15347323835636595</v>
      </c>
      <c r="G238" s="18"/>
      <c r="H238" s="19"/>
    </row>
    <row r="239" spans="1:8" x14ac:dyDescent="0.25">
      <c r="A239" s="22">
        <v>37971</v>
      </c>
      <c r="B239" s="17">
        <v>0.10043348858822121</v>
      </c>
      <c r="C239" s="17">
        <v>0.13915755828995424</v>
      </c>
      <c r="D239" s="17">
        <v>0.15108978879939272</v>
      </c>
      <c r="G239" s="18"/>
      <c r="H239" s="19"/>
    </row>
    <row r="240" spans="1:8" x14ac:dyDescent="0.25">
      <c r="A240" s="22">
        <v>37972</v>
      </c>
      <c r="B240" s="17">
        <v>0.10102452193194633</v>
      </c>
      <c r="C240" s="17">
        <v>0.13859635262912162</v>
      </c>
      <c r="D240" s="17">
        <v>0.14922840128753267</v>
      </c>
      <c r="G240" s="18"/>
      <c r="H240" s="19"/>
    </row>
    <row r="241" spans="1:8" x14ac:dyDescent="0.25">
      <c r="A241" s="22">
        <v>37973</v>
      </c>
      <c r="B241" s="17">
        <v>0.10077561161508375</v>
      </c>
      <c r="C241" s="17">
        <v>0.13822502412259841</v>
      </c>
      <c r="D241" s="17">
        <v>0.15089206045518022</v>
      </c>
      <c r="G241" s="18"/>
      <c r="H241" s="19"/>
    </row>
    <row r="242" spans="1:8" x14ac:dyDescent="0.25">
      <c r="A242" s="22">
        <v>37974</v>
      </c>
      <c r="B242" s="17">
        <v>0.10072106852600737</v>
      </c>
      <c r="C242" s="17">
        <v>0.13801217547290712</v>
      </c>
      <c r="D242" s="17">
        <v>0.15054445910802317</v>
      </c>
      <c r="G242" s="18"/>
      <c r="H242" s="19"/>
    </row>
    <row r="243" spans="1:8" x14ac:dyDescent="0.25">
      <c r="A243" s="22">
        <v>37977</v>
      </c>
      <c r="B243" s="17">
        <v>0.10176487938419765</v>
      </c>
      <c r="C243" s="17">
        <v>0.13738635797575638</v>
      </c>
      <c r="D243" s="17">
        <v>0.14989722792848448</v>
      </c>
      <c r="G243" s="18"/>
      <c r="H243" s="19"/>
    </row>
    <row r="244" spans="1:8" x14ac:dyDescent="0.25">
      <c r="A244" s="22">
        <v>37978</v>
      </c>
      <c r="B244" s="17">
        <v>9.9089124587102617E-2</v>
      </c>
      <c r="C244" s="17">
        <v>0.14390691858757743</v>
      </c>
      <c r="D244" s="17">
        <v>0.16189313088817125</v>
      </c>
      <c r="G244" s="18"/>
      <c r="H244" s="19"/>
    </row>
    <row r="245" spans="1:8" x14ac:dyDescent="0.25">
      <c r="A245" s="22">
        <v>37979</v>
      </c>
      <c r="B245" s="17">
        <v>0.10360244266305885</v>
      </c>
      <c r="C245" s="17">
        <v>0.13924361100073113</v>
      </c>
      <c r="D245" s="17">
        <v>0.14660912494894984</v>
      </c>
      <c r="G245" s="18"/>
      <c r="H245" s="19"/>
    </row>
    <row r="246" spans="1:8" x14ac:dyDescent="0.25">
      <c r="A246" s="22">
        <v>37981</v>
      </c>
      <c r="B246" s="17">
        <v>0.10242557598401936</v>
      </c>
      <c r="C246" s="17">
        <v>0.13843912648063661</v>
      </c>
      <c r="D246" s="17">
        <v>0.14898772122772352</v>
      </c>
      <c r="G246" s="18"/>
      <c r="H246" s="19"/>
    </row>
    <row r="247" spans="1:8" x14ac:dyDescent="0.25">
      <c r="A247" s="22">
        <v>37984</v>
      </c>
      <c r="B247" s="17">
        <v>0.10065133944843896</v>
      </c>
      <c r="C247" s="17">
        <v>0.13768383377085058</v>
      </c>
      <c r="D247" s="17">
        <v>0.14919930073035204</v>
      </c>
      <c r="G247" s="18"/>
      <c r="H247" s="19"/>
    </row>
    <row r="248" spans="1:8" x14ac:dyDescent="0.25">
      <c r="A248" s="22">
        <v>37985</v>
      </c>
      <c r="B248" s="17">
        <v>0.10317576817195362</v>
      </c>
      <c r="C248" s="17">
        <v>0.13853635144717114</v>
      </c>
      <c r="D248" s="17">
        <v>0.1494053799180699</v>
      </c>
      <c r="G248" s="18"/>
      <c r="H248" s="19"/>
    </row>
    <row r="249" spans="1:8" x14ac:dyDescent="0.25">
      <c r="A249" s="22">
        <v>37988</v>
      </c>
      <c r="B249" s="17">
        <v>9.9032356882777339E-2</v>
      </c>
      <c r="C249" s="17">
        <v>0.13669903535390215</v>
      </c>
      <c r="D249" s="17">
        <v>0.1479783561522523</v>
      </c>
      <c r="G249" s="18"/>
      <c r="H249" s="19"/>
    </row>
    <row r="250" spans="1:8" x14ac:dyDescent="0.25">
      <c r="A250" s="22">
        <v>37991</v>
      </c>
      <c r="B250" s="17">
        <v>9.9943263964183071E-2</v>
      </c>
      <c r="C250" s="17">
        <v>0.13517949569307053</v>
      </c>
      <c r="D250" s="17">
        <v>0.141623371010833</v>
      </c>
      <c r="G250" s="18"/>
      <c r="H250" s="19"/>
    </row>
    <row r="251" spans="1:8" x14ac:dyDescent="0.25">
      <c r="A251" s="22">
        <v>37992</v>
      </c>
      <c r="B251" s="17">
        <v>9.8645474279195344E-2</v>
      </c>
      <c r="C251" s="17">
        <v>0.13530552468853108</v>
      </c>
      <c r="D251" s="17">
        <v>0.14627504078146281</v>
      </c>
      <c r="G251" s="18"/>
      <c r="H251" s="19"/>
    </row>
    <row r="252" spans="1:8" x14ac:dyDescent="0.25">
      <c r="A252" s="22">
        <v>37993</v>
      </c>
      <c r="B252" s="17">
        <v>9.7516226936531503E-2</v>
      </c>
      <c r="C252" s="17">
        <v>0.13399242065794925</v>
      </c>
      <c r="D252" s="17">
        <v>0.14653082304884224</v>
      </c>
      <c r="G252" s="18"/>
      <c r="H252" s="19"/>
    </row>
    <row r="253" spans="1:8" x14ac:dyDescent="0.25">
      <c r="A253" s="22">
        <v>37994</v>
      </c>
      <c r="B253" s="17">
        <v>9.7730591835923031E-2</v>
      </c>
      <c r="C253" s="17">
        <v>0.13346140387244043</v>
      </c>
      <c r="D253" s="17">
        <v>0.14632053395438294</v>
      </c>
      <c r="G253" s="18"/>
      <c r="H253" s="19"/>
    </row>
    <row r="254" spans="1:8" x14ac:dyDescent="0.25">
      <c r="A254" s="22">
        <v>37995</v>
      </c>
      <c r="B254" s="17">
        <v>9.7888076687349113E-2</v>
      </c>
      <c r="C254" s="17">
        <v>0.13472282713214234</v>
      </c>
      <c r="D254" s="17">
        <v>0.14648872406359481</v>
      </c>
      <c r="G254" s="18"/>
      <c r="H254" s="19"/>
    </row>
    <row r="255" spans="1:8" x14ac:dyDescent="0.25">
      <c r="A255" s="22">
        <v>37999</v>
      </c>
      <c r="B255" s="17">
        <v>9.7460905821990851E-2</v>
      </c>
      <c r="C255" s="17">
        <v>0.13434189467712088</v>
      </c>
      <c r="D255" s="17">
        <v>0.14627752847791609</v>
      </c>
      <c r="G255" s="18"/>
      <c r="H255" s="19"/>
    </row>
    <row r="256" spans="1:8" x14ac:dyDescent="0.25">
      <c r="A256" s="22">
        <v>38000</v>
      </c>
      <c r="B256" s="17">
        <v>9.5783488392768845E-2</v>
      </c>
      <c r="C256" s="17">
        <v>0.13325910658003481</v>
      </c>
      <c r="D256" s="17">
        <v>0.14646691552167335</v>
      </c>
      <c r="G256" s="18"/>
      <c r="H256" s="19"/>
    </row>
    <row r="257" spans="1:8" x14ac:dyDescent="0.25">
      <c r="A257" s="22">
        <v>38001</v>
      </c>
      <c r="B257" s="17">
        <v>9.5833354619393463E-2</v>
      </c>
      <c r="C257" s="17">
        <v>0.13240739568734172</v>
      </c>
      <c r="D257" s="17">
        <v>0.14637280762429361</v>
      </c>
      <c r="G257" s="18"/>
      <c r="H257" s="19"/>
    </row>
    <row r="258" spans="1:8" x14ac:dyDescent="0.25">
      <c r="A258" s="22">
        <v>38002</v>
      </c>
      <c r="B258" s="17">
        <v>9.6825564793323604E-2</v>
      </c>
      <c r="C258" s="17">
        <v>0.13401485777403344</v>
      </c>
      <c r="D258" s="17">
        <v>0.14825147277082951</v>
      </c>
      <c r="G258" s="18"/>
      <c r="H258" s="19"/>
    </row>
    <row r="259" spans="1:8" x14ac:dyDescent="0.25">
      <c r="A259" s="22">
        <v>38005</v>
      </c>
      <c r="B259" s="17">
        <v>9.7559338969189113E-2</v>
      </c>
      <c r="C259" s="17">
        <v>0.13601434438463067</v>
      </c>
      <c r="D259" s="17">
        <v>0.14927245533482747</v>
      </c>
      <c r="G259" s="18"/>
      <c r="H259" s="19"/>
    </row>
    <row r="260" spans="1:8" x14ac:dyDescent="0.25">
      <c r="A260" s="22">
        <v>38006</v>
      </c>
      <c r="B260" s="17">
        <v>9.7129202068637399E-2</v>
      </c>
      <c r="C260" s="17">
        <v>0.13487068308615746</v>
      </c>
      <c r="D260" s="17">
        <v>0.14953835634478141</v>
      </c>
      <c r="G260" s="18"/>
      <c r="H260" s="19"/>
    </row>
    <row r="261" spans="1:8" x14ac:dyDescent="0.25">
      <c r="A261" s="22">
        <v>38007</v>
      </c>
      <c r="B261" s="17">
        <v>9.6825036180105739E-2</v>
      </c>
      <c r="C261" s="17">
        <v>0.13571707012452117</v>
      </c>
      <c r="D261" s="17">
        <v>0.14783599434394556</v>
      </c>
      <c r="G261" s="18"/>
      <c r="H261" s="19"/>
    </row>
    <row r="262" spans="1:8" x14ac:dyDescent="0.25">
      <c r="A262" s="22">
        <v>38008</v>
      </c>
      <c r="B262" s="17">
        <v>9.6382208379403034E-2</v>
      </c>
      <c r="C262" s="17">
        <v>0.13657935856299819</v>
      </c>
      <c r="D262" s="17">
        <v>0.15232322405708132</v>
      </c>
      <c r="G262" s="18"/>
      <c r="H262" s="19"/>
    </row>
    <row r="263" spans="1:8" x14ac:dyDescent="0.25">
      <c r="A263" s="22">
        <v>38009</v>
      </c>
      <c r="B263" s="17">
        <v>9.6954900652465703E-2</v>
      </c>
      <c r="C263" s="17">
        <v>0.13719439068713157</v>
      </c>
      <c r="D263" s="17">
        <v>0.14809071043005262</v>
      </c>
      <c r="G263" s="18"/>
      <c r="H263" s="19"/>
    </row>
    <row r="264" spans="1:8" x14ac:dyDescent="0.25">
      <c r="A264" s="22">
        <v>38012</v>
      </c>
      <c r="B264" s="17">
        <v>9.7513503822034275E-2</v>
      </c>
      <c r="C264" s="17">
        <v>0.13682099494132594</v>
      </c>
      <c r="D264" s="17">
        <v>0.15038539224488723</v>
      </c>
      <c r="G264" s="18"/>
      <c r="H264" s="19"/>
    </row>
    <row r="265" spans="1:8" x14ac:dyDescent="0.25">
      <c r="A265" s="22">
        <v>38013</v>
      </c>
      <c r="B265" s="17">
        <v>9.632478154076507E-2</v>
      </c>
      <c r="C265" s="17">
        <v>0.13486865888184929</v>
      </c>
      <c r="D265" s="17">
        <v>0.14810212927610955</v>
      </c>
      <c r="G265" s="18"/>
      <c r="H265" s="19"/>
    </row>
    <row r="266" spans="1:8" x14ac:dyDescent="0.25">
      <c r="A266" s="22">
        <v>38014</v>
      </c>
      <c r="B266" s="17">
        <v>9.6204440066664842E-2</v>
      </c>
      <c r="C266" s="17">
        <v>0.1341673876577274</v>
      </c>
      <c r="D266" s="17">
        <v>0.14715854754821778</v>
      </c>
      <c r="G266" s="18"/>
      <c r="H266" s="19"/>
    </row>
    <row r="267" spans="1:8" x14ac:dyDescent="0.25">
      <c r="A267" s="22">
        <v>38015</v>
      </c>
      <c r="B267" s="17">
        <v>9.6529604290717774E-2</v>
      </c>
      <c r="C267" s="17">
        <v>0.13552754001813616</v>
      </c>
      <c r="D267" s="17">
        <v>0.14954607953084786</v>
      </c>
      <c r="G267" s="18"/>
      <c r="H267" s="19"/>
    </row>
    <row r="268" spans="1:8" x14ac:dyDescent="0.25">
      <c r="A268" s="22">
        <v>38016</v>
      </c>
      <c r="B268" s="17">
        <v>0.1015380377896089</v>
      </c>
      <c r="C268" s="17">
        <v>0.134683039657298</v>
      </c>
      <c r="D268" s="17">
        <v>0.14385426838142856</v>
      </c>
      <c r="G268" s="18"/>
      <c r="H268" s="19"/>
    </row>
    <row r="269" spans="1:8" x14ac:dyDescent="0.25">
      <c r="A269" s="22">
        <v>38019</v>
      </c>
      <c r="B269" s="17">
        <v>0.11571679330339624</v>
      </c>
      <c r="C269" s="17">
        <v>0.12996340194787925</v>
      </c>
      <c r="D269" s="17">
        <v>0.13172814780697073</v>
      </c>
      <c r="G269" s="18"/>
      <c r="H269" s="19"/>
    </row>
    <row r="270" spans="1:8" x14ac:dyDescent="0.25">
      <c r="A270" s="22">
        <v>38020</v>
      </c>
      <c r="B270" s="17">
        <v>9.5842633400671007E-2</v>
      </c>
      <c r="C270" s="17">
        <v>0.13595138030101839</v>
      </c>
      <c r="D270" s="17">
        <v>0.1474146775195655</v>
      </c>
      <c r="G270" s="18"/>
      <c r="H270" s="19"/>
    </row>
    <row r="271" spans="1:8" x14ac:dyDescent="0.25">
      <c r="A271" s="22">
        <v>38021</v>
      </c>
      <c r="B271" s="17">
        <v>9.5743297819164574E-2</v>
      </c>
      <c r="C271" s="17">
        <v>0.13461243145321333</v>
      </c>
      <c r="D271" s="17">
        <v>0.14819377625690389</v>
      </c>
      <c r="G271" s="18"/>
      <c r="H271" s="19"/>
    </row>
    <row r="272" spans="1:8" x14ac:dyDescent="0.25">
      <c r="A272" s="22">
        <v>38022</v>
      </c>
      <c r="B272" s="17">
        <v>9.4407809753351613E-2</v>
      </c>
      <c r="C272" s="17">
        <v>0.13450544423195288</v>
      </c>
      <c r="D272" s="17">
        <v>0.14887418253627427</v>
      </c>
      <c r="G272" s="18"/>
      <c r="H272" s="19"/>
    </row>
    <row r="273" spans="1:8" x14ac:dyDescent="0.25">
      <c r="A273" s="22">
        <v>38023</v>
      </c>
      <c r="B273" s="17">
        <v>9.4490600218889664E-2</v>
      </c>
      <c r="C273" s="17">
        <v>0.13522575081931953</v>
      </c>
      <c r="D273" s="17">
        <v>0.14689328695076065</v>
      </c>
      <c r="G273" s="18"/>
      <c r="H273" s="19"/>
    </row>
    <row r="274" spans="1:8" x14ac:dyDescent="0.25">
      <c r="A274" s="22">
        <v>38026</v>
      </c>
      <c r="B274" s="17">
        <v>9.3942121870791651E-2</v>
      </c>
      <c r="C274" s="17">
        <v>0.13437170029172507</v>
      </c>
      <c r="D274" s="17">
        <v>0.14647835562926703</v>
      </c>
      <c r="G274" s="18"/>
      <c r="H274" s="19"/>
    </row>
    <row r="275" spans="1:8" x14ac:dyDescent="0.25">
      <c r="A275" s="22">
        <v>38027</v>
      </c>
      <c r="B275" s="17">
        <v>9.4162340091399122E-2</v>
      </c>
      <c r="C275" s="17">
        <v>0.13416619420672138</v>
      </c>
      <c r="D275" s="17">
        <v>0.14809544671612573</v>
      </c>
      <c r="G275" s="18"/>
      <c r="H275" s="19"/>
    </row>
    <row r="276" spans="1:8" x14ac:dyDescent="0.25">
      <c r="A276" s="22">
        <v>38028</v>
      </c>
      <c r="B276" s="17">
        <v>9.3294330277313264E-2</v>
      </c>
      <c r="C276" s="17">
        <v>0.13398643266179233</v>
      </c>
      <c r="D276" s="17">
        <v>0.14913372358286314</v>
      </c>
      <c r="G276" s="18"/>
      <c r="H276" s="19"/>
    </row>
    <row r="277" spans="1:8" x14ac:dyDescent="0.25">
      <c r="A277" s="22">
        <v>38029</v>
      </c>
      <c r="B277" s="17">
        <v>9.2700295701888535E-2</v>
      </c>
      <c r="C277" s="17">
        <v>0.1331652354630819</v>
      </c>
      <c r="D277" s="17">
        <v>0.14904393971830499</v>
      </c>
      <c r="G277" s="18"/>
      <c r="H277" s="19"/>
    </row>
    <row r="278" spans="1:8" x14ac:dyDescent="0.25">
      <c r="A278" s="22">
        <v>38030</v>
      </c>
      <c r="B278" s="17">
        <v>9.1878537529880289E-2</v>
      </c>
      <c r="C278" s="17">
        <v>0.13319028456320936</v>
      </c>
      <c r="D278" s="17">
        <v>0.14817009043584894</v>
      </c>
      <c r="G278" s="18"/>
      <c r="H278" s="19"/>
    </row>
    <row r="279" spans="1:8" x14ac:dyDescent="0.25">
      <c r="A279" s="22">
        <v>38033</v>
      </c>
      <c r="B279" s="17">
        <v>9.3353183650601634E-2</v>
      </c>
      <c r="C279" s="17">
        <v>0.13220775377355243</v>
      </c>
      <c r="D279" s="17">
        <v>0.14776553415819649</v>
      </c>
      <c r="G279" s="18"/>
      <c r="H279" s="19"/>
    </row>
    <row r="280" spans="1:8" x14ac:dyDescent="0.25">
      <c r="A280" s="22">
        <v>38034</v>
      </c>
      <c r="B280" s="17">
        <v>9.3380502004369204E-2</v>
      </c>
      <c r="C280" s="17">
        <v>0.13194920050923686</v>
      </c>
      <c r="D280" s="17">
        <v>0.14648487391455323</v>
      </c>
      <c r="G280" s="18"/>
      <c r="H280" s="19"/>
    </row>
    <row r="281" spans="1:8" x14ac:dyDescent="0.25">
      <c r="A281" s="22">
        <v>38035</v>
      </c>
      <c r="B281" s="17">
        <v>9.2474291574473622E-2</v>
      </c>
      <c r="C281" s="17">
        <v>0.13121980314667137</v>
      </c>
      <c r="D281" s="17">
        <v>0.1468651187079939</v>
      </c>
      <c r="G281" s="18"/>
      <c r="H281" s="19"/>
    </row>
    <row r="282" spans="1:8" x14ac:dyDescent="0.25">
      <c r="A282" s="22">
        <v>38036</v>
      </c>
      <c r="B282" s="17">
        <v>9.2027971134029052E-2</v>
      </c>
      <c r="C282" s="17">
        <v>0.13009066036037997</v>
      </c>
      <c r="D282" s="17">
        <v>0.14663601044453745</v>
      </c>
      <c r="G282" s="18"/>
      <c r="H282" s="19"/>
    </row>
    <row r="283" spans="1:8" x14ac:dyDescent="0.25">
      <c r="A283" s="22">
        <v>38037</v>
      </c>
      <c r="B283" s="17">
        <v>9.0823774275534674E-2</v>
      </c>
      <c r="C283" s="17">
        <v>0.13011967179726303</v>
      </c>
      <c r="D283" s="17">
        <v>0.14575533877309588</v>
      </c>
      <c r="G283" s="18"/>
      <c r="H283" s="19"/>
    </row>
    <row r="284" spans="1:8" x14ac:dyDescent="0.25">
      <c r="A284" s="22">
        <v>38040</v>
      </c>
      <c r="B284" s="17">
        <v>9.0525334734870233E-2</v>
      </c>
      <c r="C284" s="17">
        <v>0.12721564574102007</v>
      </c>
      <c r="D284" s="17">
        <v>0.14552147225742051</v>
      </c>
      <c r="G284" s="18"/>
      <c r="H284" s="19"/>
    </row>
    <row r="285" spans="1:8" x14ac:dyDescent="0.25">
      <c r="A285" s="22">
        <v>38041</v>
      </c>
      <c r="B285" s="17">
        <v>8.9929382534323254E-2</v>
      </c>
      <c r="C285" s="17">
        <v>0.12678153938160164</v>
      </c>
      <c r="D285" s="17">
        <v>0.14378256808114598</v>
      </c>
      <c r="G285" s="18"/>
      <c r="H285" s="19"/>
    </row>
    <row r="286" spans="1:8" x14ac:dyDescent="0.25">
      <c r="A286" s="22">
        <v>38042</v>
      </c>
      <c r="B286" s="17">
        <v>8.9722437769947705E-2</v>
      </c>
      <c r="C286" s="17">
        <v>0.12753086305351014</v>
      </c>
      <c r="D286" s="17">
        <v>0.14582233406307199</v>
      </c>
      <c r="G286" s="18"/>
      <c r="H286" s="19"/>
    </row>
    <row r="287" spans="1:8" x14ac:dyDescent="0.25">
      <c r="A287" s="22">
        <v>38043</v>
      </c>
      <c r="B287" s="17">
        <v>9.0750635559353698E-2</v>
      </c>
      <c r="C287" s="17">
        <v>0.12576382200292668</v>
      </c>
      <c r="D287" s="17">
        <v>0.14402124669246064</v>
      </c>
      <c r="G287" s="18"/>
      <c r="H287" s="19"/>
    </row>
    <row r="288" spans="1:8" x14ac:dyDescent="0.25">
      <c r="A288" s="22">
        <v>38044</v>
      </c>
      <c r="B288" s="17">
        <v>8.9580207716738913E-2</v>
      </c>
      <c r="C288" s="17">
        <v>0.12484743894470851</v>
      </c>
      <c r="D288" s="17">
        <v>0.1440191871394938</v>
      </c>
      <c r="G288" s="18"/>
      <c r="H288" s="19"/>
    </row>
    <row r="289" spans="1:8" x14ac:dyDescent="0.25">
      <c r="A289" s="22">
        <v>38047</v>
      </c>
      <c r="B289" s="17">
        <v>9.0361654532216118E-2</v>
      </c>
      <c r="C289" s="17">
        <v>0.12623132110617807</v>
      </c>
      <c r="D289" s="17">
        <v>0.14327400516819044</v>
      </c>
      <c r="G289" s="18"/>
      <c r="H289" s="19"/>
    </row>
    <row r="290" spans="1:8" x14ac:dyDescent="0.25">
      <c r="A290" s="22">
        <v>38048</v>
      </c>
      <c r="B290" s="17">
        <v>9.0106716834350564E-2</v>
      </c>
      <c r="C290" s="17">
        <v>0.12626017908461451</v>
      </c>
      <c r="D290" s="17">
        <v>0.14296100725092686</v>
      </c>
      <c r="G290" s="18"/>
      <c r="H290" s="19"/>
    </row>
    <row r="291" spans="1:8" x14ac:dyDescent="0.25">
      <c r="A291" s="22">
        <v>38049</v>
      </c>
      <c r="B291" s="17">
        <v>8.9764146445395987E-2</v>
      </c>
      <c r="C291" s="17">
        <v>0.12472286996829096</v>
      </c>
      <c r="D291" s="17">
        <v>0.14197828465811013</v>
      </c>
      <c r="G291" s="18"/>
      <c r="H291" s="19"/>
    </row>
    <row r="292" spans="1:8" x14ac:dyDescent="0.25">
      <c r="A292" s="22">
        <v>38050</v>
      </c>
      <c r="B292" s="17">
        <v>8.9214043756201455E-2</v>
      </c>
      <c r="C292" s="17">
        <v>0.12454703587124816</v>
      </c>
      <c r="D292" s="17">
        <v>0.14179212811223718</v>
      </c>
      <c r="G292" s="18"/>
      <c r="H292" s="19"/>
    </row>
    <row r="293" spans="1:8" x14ac:dyDescent="0.25">
      <c r="A293" s="22">
        <v>38051</v>
      </c>
      <c r="B293" s="17">
        <v>8.8507555843541974E-2</v>
      </c>
      <c r="C293" s="17">
        <v>0.12279754082631089</v>
      </c>
      <c r="D293" s="17">
        <v>0.13984838960306378</v>
      </c>
      <c r="G293" s="18"/>
      <c r="H293" s="19"/>
    </row>
    <row r="294" spans="1:8" x14ac:dyDescent="0.25">
      <c r="A294" s="22">
        <v>38054</v>
      </c>
      <c r="B294" s="17">
        <v>8.9023713709593277E-2</v>
      </c>
      <c r="C294" s="17">
        <v>0.12157699727132543</v>
      </c>
      <c r="D294" s="17">
        <v>0.14063109001493213</v>
      </c>
      <c r="G294" s="18"/>
      <c r="H294" s="19"/>
    </row>
    <row r="295" spans="1:8" x14ac:dyDescent="0.25">
      <c r="A295" s="22">
        <v>38055</v>
      </c>
      <c r="B295" s="17">
        <v>9.0548123880848097E-2</v>
      </c>
      <c r="C295" s="17">
        <v>0.12063192736969408</v>
      </c>
      <c r="D295" s="17">
        <v>0.13989878653360321</v>
      </c>
      <c r="G295" s="18"/>
      <c r="H295" s="19"/>
    </row>
    <row r="296" spans="1:8" x14ac:dyDescent="0.25">
      <c r="A296" s="22">
        <v>38056</v>
      </c>
      <c r="B296" s="17">
        <v>9.2806164521424872E-2</v>
      </c>
      <c r="C296" s="17">
        <v>0.12197808973588353</v>
      </c>
      <c r="D296" s="17">
        <v>0.1429797655127345</v>
      </c>
      <c r="G296" s="18"/>
      <c r="H296" s="19"/>
    </row>
    <row r="297" spans="1:8" x14ac:dyDescent="0.25">
      <c r="A297" s="22">
        <v>38057</v>
      </c>
      <c r="B297" s="17">
        <v>8.8591922992346639E-2</v>
      </c>
      <c r="C297" s="17">
        <v>0.12257534769042233</v>
      </c>
      <c r="D297" s="17">
        <v>0.14084141911595993</v>
      </c>
      <c r="G297" s="18"/>
      <c r="H297" s="19"/>
    </row>
    <row r="298" spans="1:8" x14ac:dyDescent="0.25">
      <c r="A298" s="22">
        <v>38058</v>
      </c>
      <c r="B298" s="17">
        <v>8.8753398611335355E-2</v>
      </c>
      <c r="C298" s="17">
        <v>0.12220173136070356</v>
      </c>
      <c r="D298" s="17">
        <v>0.141106381522071</v>
      </c>
      <c r="G298" s="18"/>
      <c r="H298" s="19"/>
    </row>
    <row r="299" spans="1:8" x14ac:dyDescent="0.25">
      <c r="A299" s="22">
        <v>38061</v>
      </c>
      <c r="B299" s="17">
        <v>8.84688266850433E-2</v>
      </c>
      <c r="C299" s="17">
        <v>0.12107007655190394</v>
      </c>
      <c r="D299" s="17">
        <v>0.14000895425177839</v>
      </c>
      <c r="G299" s="18"/>
      <c r="H299" s="19"/>
    </row>
    <row r="300" spans="1:8" x14ac:dyDescent="0.25">
      <c r="A300" s="22">
        <v>38062</v>
      </c>
      <c r="B300" s="17">
        <v>8.8535889284516278E-2</v>
      </c>
      <c r="C300" s="17">
        <v>0.12074006205541377</v>
      </c>
      <c r="D300" s="17">
        <v>0.13855676286950436</v>
      </c>
      <c r="G300" s="18"/>
      <c r="H300" s="19"/>
    </row>
    <row r="301" spans="1:8" x14ac:dyDescent="0.25">
      <c r="A301" s="22">
        <v>38063</v>
      </c>
      <c r="B301" s="17">
        <v>8.888231762689025E-2</v>
      </c>
      <c r="C301" s="17">
        <v>0.11946054512642701</v>
      </c>
      <c r="D301" s="17">
        <v>0.13645901028979934</v>
      </c>
      <c r="G301" s="18"/>
      <c r="H301" s="19"/>
    </row>
    <row r="302" spans="1:8" x14ac:dyDescent="0.25">
      <c r="A302" s="22">
        <v>38064</v>
      </c>
      <c r="B302" s="17">
        <v>8.8812280648395303E-2</v>
      </c>
      <c r="C302" s="17">
        <v>0.11954288876951691</v>
      </c>
      <c r="D302" s="17">
        <v>0.13610152041667334</v>
      </c>
      <c r="G302" s="18"/>
      <c r="H302" s="19"/>
    </row>
    <row r="303" spans="1:8" x14ac:dyDescent="0.25">
      <c r="A303" s="22">
        <v>38065</v>
      </c>
      <c r="B303" s="17">
        <v>8.9141863568957147E-2</v>
      </c>
      <c r="C303" s="17">
        <v>0.11873632450820493</v>
      </c>
      <c r="D303" s="17">
        <v>0.13515609752425384</v>
      </c>
      <c r="G303" s="18"/>
      <c r="H303" s="19"/>
    </row>
    <row r="304" spans="1:8" x14ac:dyDescent="0.25">
      <c r="A304" s="22">
        <v>38069</v>
      </c>
      <c r="B304" s="17">
        <v>8.8944061218825254E-2</v>
      </c>
      <c r="C304" s="17">
        <v>0.11960221484482259</v>
      </c>
      <c r="D304" s="17">
        <v>0.13650333636734913</v>
      </c>
      <c r="G304" s="18"/>
      <c r="H304" s="19"/>
    </row>
    <row r="305" spans="1:8" x14ac:dyDescent="0.25">
      <c r="A305" s="22">
        <v>38070</v>
      </c>
      <c r="B305" s="17">
        <v>8.8835300844831266E-2</v>
      </c>
      <c r="C305" s="17">
        <v>0.11817966913651179</v>
      </c>
      <c r="D305" s="17">
        <v>0.13472772100061636</v>
      </c>
      <c r="G305" s="18"/>
      <c r="H305" s="19"/>
    </row>
    <row r="306" spans="1:8" x14ac:dyDescent="0.25">
      <c r="A306" s="22">
        <v>38071</v>
      </c>
      <c r="B306" s="17">
        <v>8.9194932194497589E-2</v>
      </c>
      <c r="C306" s="17">
        <v>0.1178813452416172</v>
      </c>
      <c r="D306" s="17">
        <v>0.13430640715041564</v>
      </c>
      <c r="G306" s="18"/>
      <c r="H306" s="19"/>
    </row>
    <row r="307" spans="1:8" x14ac:dyDescent="0.25">
      <c r="A307" s="22">
        <v>38072</v>
      </c>
      <c r="B307" s="17">
        <v>8.8864633794903725E-2</v>
      </c>
      <c r="C307" s="17">
        <v>0.11728040635574688</v>
      </c>
      <c r="D307" s="17">
        <v>0.13314683222978729</v>
      </c>
      <c r="G307" s="18"/>
      <c r="H307" s="19"/>
    </row>
    <row r="308" spans="1:8" x14ac:dyDescent="0.25">
      <c r="A308" s="22">
        <v>38075</v>
      </c>
      <c r="B308" s="17">
        <v>8.924014546293435E-2</v>
      </c>
      <c r="C308" s="17">
        <v>0.11760769590507758</v>
      </c>
      <c r="D308" s="17">
        <v>0.13446782986112948</v>
      </c>
      <c r="G308" s="18"/>
      <c r="H308" s="19"/>
    </row>
    <row r="309" spans="1:8" x14ac:dyDescent="0.25">
      <c r="A309" s="22">
        <v>38076</v>
      </c>
      <c r="B309" s="17">
        <v>8.9236421889100637E-2</v>
      </c>
      <c r="C309" s="17">
        <v>0.11819584260373195</v>
      </c>
      <c r="D309" s="17">
        <v>0.13398276999164871</v>
      </c>
      <c r="G309" s="18"/>
      <c r="H309" s="19"/>
    </row>
    <row r="310" spans="1:8" x14ac:dyDescent="0.25">
      <c r="A310" s="22">
        <v>38077</v>
      </c>
      <c r="B310" s="17">
        <v>8.9162180132993596E-2</v>
      </c>
      <c r="C310" s="17">
        <v>0.11778845913036773</v>
      </c>
      <c r="D310" s="17">
        <v>0.13298538398286786</v>
      </c>
      <c r="G310" s="18"/>
      <c r="H310" s="19"/>
    </row>
    <row r="311" spans="1:8" x14ac:dyDescent="0.25">
      <c r="A311" s="22">
        <v>38078</v>
      </c>
      <c r="B311" s="17">
        <v>8.8984117541530017E-2</v>
      </c>
      <c r="C311" s="17">
        <v>0.11664622533454105</v>
      </c>
      <c r="D311" s="17">
        <v>0.13195977890789079</v>
      </c>
      <c r="G311" s="18"/>
      <c r="H311" s="19"/>
    </row>
    <row r="312" spans="1:8" x14ac:dyDescent="0.25">
      <c r="A312" s="22">
        <v>38079</v>
      </c>
      <c r="B312" s="17">
        <v>8.9423800392913089E-2</v>
      </c>
      <c r="C312" s="17">
        <v>0.11521317132524245</v>
      </c>
      <c r="D312" s="17">
        <v>0.13402431189718111</v>
      </c>
      <c r="G312" s="18"/>
      <c r="H312" s="19"/>
    </row>
    <row r="313" spans="1:8" x14ac:dyDescent="0.25">
      <c r="A313" s="22">
        <v>38082</v>
      </c>
      <c r="B313" s="17">
        <v>8.8988377126966611E-2</v>
      </c>
      <c r="C313" s="17">
        <v>0.11578317226309753</v>
      </c>
      <c r="D313" s="17">
        <v>0.13533316087012115</v>
      </c>
      <c r="G313" s="18"/>
      <c r="H313" s="19"/>
    </row>
    <row r="314" spans="1:8" x14ac:dyDescent="0.25">
      <c r="A314" s="22">
        <v>38083</v>
      </c>
      <c r="B314" s="17">
        <v>8.8463342620394902E-2</v>
      </c>
      <c r="C314" s="17">
        <v>0.11400743393939416</v>
      </c>
      <c r="D314" s="17">
        <v>0.13772202823584379</v>
      </c>
      <c r="G314" s="18"/>
      <c r="H314" s="19"/>
    </row>
    <row r="315" spans="1:8" x14ac:dyDescent="0.25">
      <c r="A315" s="22">
        <v>38084</v>
      </c>
      <c r="B315" s="17">
        <v>8.7227481847413468E-2</v>
      </c>
      <c r="C315" s="17">
        <v>0.11304133630036572</v>
      </c>
      <c r="D315" s="17">
        <v>0.13729819216952421</v>
      </c>
      <c r="G315" s="18"/>
      <c r="H315" s="19"/>
    </row>
    <row r="316" spans="1:8" x14ac:dyDescent="0.25">
      <c r="A316" s="22">
        <v>38089</v>
      </c>
      <c r="B316" s="17">
        <v>8.740681024813135E-2</v>
      </c>
      <c r="C316" s="17">
        <v>0.11272582960280308</v>
      </c>
      <c r="D316" s="17">
        <v>0.13611592459522259</v>
      </c>
      <c r="G316" s="18"/>
      <c r="H316" s="19"/>
    </row>
    <row r="317" spans="1:8" x14ac:dyDescent="0.25">
      <c r="A317" s="22">
        <v>38090</v>
      </c>
      <c r="B317" s="17">
        <v>8.7414252621613064E-2</v>
      </c>
      <c r="C317" s="17">
        <v>0.11207265127551835</v>
      </c>
      <c r="D317" s="17">
        <v>0.13726427084023429</v>
      </c>
      <c r="G317" s="18"/>
      <c r="H317" s="19"/>
    </row>
    <row r="318" spans="1:8" x14ac:dyDescent="0.25">
      <c r="A318" s="22">
        <v>38091</v>
      </c>
      <c r="B318" s="17">
        <v>8.7833744222411081E-2</v>
      </c>
      <c r="C318" s="17">
        <v>0.11246913639650069</v>
      </c>
      <c r="D318" s="17">
        <v>0.13783000170591042</v>
      </c>
      <c r="G318" s="18"/>
      <c r="H318" s="19"/>
    </row>
    <row r="319" spans="1:8" x14ac:dyDescent="0.25">
      <c r="A319" s="22">
        <v>38092</v>
      </c>
      <c r="B319" s="17">
        <v>8.8439910829542168E-2</v>
      </c>
      <c r="C319" s="17">
        <v>0.1140056180430995</v>
      </c>
      <c r="D319" s="17">
        <v>0.14070163326578111</v>
      </c>
      <c r="G319" s="18"/>
      <c r="H319" s="19"/>
    </row>
    <row r="320" spans="1:8" x14ac:dyDescent="0.25">
      <c r="A320" s="22">
        <v>38093</v>
      </c>
      <c r="B320" s="17">
        <v>8.8707085403372909E-2</v>
      </c>
      <c r="C320" s="17">
        <v>0.11683876812716876</v>
      </c>
      <c r="D320" s="17">
        <v>0.14492263496145497</v>
      </c>
      <c r="G320" s="18"/>
      <c r="H320" s="19"/>
    </row>
    <row r="321" spans="1:8" x14ac:dyDescent="0.25">
      <c r="A321" s="22">
        <v>38096</v>
      </c>
      <c r="B321" s="17">
        <v>8.8269791890194238E-2</v>
      </c>
      <c r="C321" s="17">
        <v>0.11701547389304912</v>
      </c>
      <c r="D321" s="17">
        <v>0.14202769923150571</v>
      </c>
      <c r="G321" s="18"/>
      <c r="H321" s="19"/>
    </row>
    <row r="322" spans="1:8" x14ac:dyDescent="0.25">
      <c r="A322" s="22">
        <v>38097</v>
      </c>
      <c r="B322" s="17">
        <v>9.112393750519221E-2</v>
      </c>
      <c r="C322" s="17">
        <v>0.12301046318122655</v>
      </c>
      <c r="D322" s="17">
        <v>0.14489656963621789</v>
      </c>
      <c r="G322" s="18"/>
      <c r="H322" s="19"/>
    </row>
    <row r="323" spans="1:8" x14ac:dyDescent="0.25">
      <c r="A323" s="22">
        <v>38098</v>
      </c>
      <c r="B323" s="17">
        <v>9.1259494666744434E-2</v>
      </c>
      <c r="C323" s="17">
        <v>0.12507966808111481</v>
      </c>
      <c r="D323" s="17">
        <v>0.14000413895178787</v>
      </c>
      <c r="G323" s="18"/>
      <c r="H323" s="19"/>
    </row>
    <row r="324" spans="1:8" x14ac:dyDescent="0.25">
      <c r="A324" s="22">
        <v>38099</v>
      </c>
      <c r="B324" s="17">
        <v>8.8961622048090883E-2</v>
      </c>
      <c r="C324" s="17">
        <v>0.12327196131652873</v>
      </c>
      <c r="D324" s="17">
        <v>0.13875737879598016</v>
      </c>
      <c r="G324" s="18"/>
      <c r="H324" s="19"/>
    </row>
    <row r="325" spans="1:8" x14ac:dyDescent="0.25">
      <c r="A325" s="22">
        <v>38100</v>
      </c>
      <c r="B325" s="17">
        <v>8.9993695100776039E-2</v>
      </c>
      <c r="C325" s="17">
        <v>0.12284978086131915</v>
      </c>
      <c r="D325" s="17">
        <v>0.14156781452099754</v>
      </c>
      <c r="G325" s="18"/>
      <c r="H325" s="19"/>
    </row>
    <row r="326" spans="1:8" x14ac:dyDescent="0.25">
      <c r="A326" s="22">
        <v>38103</v>
      </c>
      <c r="B326" s="17">
        <v>8.9246067593928169E-2</v>
      </c>
      <c r="C326" s="17">
        <v>0.11907664254093464</v>
      </c>
      <c r="D326" s="17">
        <v>0.14132779618514779</v>
      </c>
      <c r="G326" s="18"/>
      <c r="H326" s="19"/>
    </row>
    <row r="327" spans="1:8" x14ac:dyDescent="0.25">
      <c r="A327" s="22">
        <v>38104</v>
      </c>
      <c r="B327" s="17">
        <v>8.9796199444609481E-2</v>
      </c>
      <c r="C327" s="17">
        <v>0.12002225201282113</v>
      </c>
      <c r="D327" s="17">
        <v>0.14004884665772099</v>
      </c>
      <c r="G327" s="18"/>
      <c r="H327" s="19"/>
    </row>
    <row r="328" spans="1:8" x14ac:dyDescent="0.25">
      <c r="A328" s="22">
        <v>38105</v>
      </c>
      <c r="B328" s="17">
        <v>9.2153680874527577E-2</v>
      </c>
      <c r="C328" s="17">
        <v>0.12360046832496185</v>
      </c>
      <c r="D328" s="17">
        <v>0.13943516770622244</v>
      </c>
      <c r="G328" s="18"/>
      <c r="H328" s="19"/>
    </row>
    <row r="329" spans="1:8" x14ac:dyDescent="0.25">
      <c r="A329" s="22">
        <v>38106</v>
      </c>
      <c r="B329" s="17">
        <v>9.3736429871584592E-2</v>
      </c>
      <c r="C329" s="17">
        <v>0.12727877169854707</v>
      </c>
      <c r="D329" s="17">
        <v>0.14288395528596154</v>
      </c>
      <c r="G329" s="18"/>
      <c r="H329" s="19"/>
    </row>
    <row r="330" spans="1:8" x14ac:dyDescent="0.25">
      <c r="A330" s="22">
        <v>38107</v>
      </c>
      <c r="B330" s="17">
        <v>0.1076772260886234</v>
      </c>
      <c r="C330" s="17">
        <v>0.12996141001799999</v>
      </c>
      <c r="D330" s="17">
        <v>0.12577955011608344</v>
      </c>
      <c r="G330" s="18"/>
      <c r="H330" s="19"/>
    </row>
    <row r="331" spans="1:8" x14ac:dyDescent="0.25">
      <c r="A331" s="22">
        <v>38110</v>
      </c>
      <c r="B331" s="17">
        <v>9.4527272029642617E-2</v>
      </c>
      <c r="C331" s="17">
        <v>0.13170534537875955</v>
      </c>
      <c r="D331" s="17">
        <v>0.14486096060437648</v>
      </c>
      <c r="G331" s="18"/>
      <c r="H331" s="19"/>
    </row>
    <row r="332" spans="1:8" x14ac:dyDescent="0.25">
      <c r="A332" s="22">
        <v>38111</v>
      </c>
      <c r="B332" s="17">
        <v>9.4858774662415213E-2</v>
      </c>
      <c r="C332" s="17">
        <v>0.1321047364584329</v>
      </c>
      <c r="D332" s="17">
        <v>0.14706670333690863</v>
      </c>
      <c r="G332" s="18"/>
      <c r="H332" s="19"/>
    </row>
    <row r="333" spans="1:8" x14ac:dyDescent="0.25">
      <c r="A333" s="22">
        <v>38112</v>
      </c>
      <c r="B333" s="17">
        <v>9.461433918298412E-2</v>
      </c>
      <c r="C333" s="17">
        <v>0.13275867846117606</v>
      </c>
      <c r="D333" s="17">
        <v>0.14905358742840957</v>
      </c>
      <c r="G333" s="18"/>
      <c r="H333" s="19"/>
    </row>
    <row r="334" spans="1:8" x14ac:dyDescent="0.25">
      <c r="A334" s="22">
        <v>38113</v>
      </c>
      <c r="B334" s="17">
        <v>9.9695973074930055E-2</v>
      </c>
      <c r="C334" s="17">
        <v>0.14040233218962594</v>
      </c>
      <c r="D334" s="17">
        <v>0.15401531803564961</v>
      </c>
      <c r="G334" s="18"/>
      <c r="H334" s="19"/>
    </row>
    <row r="335" spans="1:8" x14ac:dyDescent="0.25">
      <c r="A335" s="22">
        <v>38114</v>
      </c>
      <c r="B335" s="17">
        <v>0.10210733008694683</v>
      </c>
      <c r="C335" s="17">
        <v>0.14318793006621267</v>
      </c>
      <c r="D335" s="17">
        <v>0.15712117690417182</v>
      </c>
      <c r="G335" s="18"/>
      <c r="H335" s="19"/>
    </row>
    <row r="336" spans="1:8" x14ac:dyDescent="0.25">
      <c r="A336" s="22">
        <v>38117</v>
      </c>
      <c r="B336" s="17">
        <v>0.10582738751574849</v>
      </c>
      <c r="C336" s="17">
        <v>0.14460067003934762</v>
      </c>
      <c r="D336" s="17">
        <v>0.15533748956017335</v>
      </c>
      <c r="G336" s="18"/>
      <c r="H336" s="19"/>
    </row>
    <row r="337" spans="1:8" x14ac:dyDescent="0.25">
      <c r="A337" s="22">
        <v>38118</v>
      </c>
      <c r="B337" s="17">
        <v>0.10229617813671732</v>
      </c>
      <c r="C337" s="17">
        <v>0.14373283986481189</v>
      </c>
      <c r="D337" s="17">
        <v>0.15390205804114254</v>
      </c>
      <c r="G337" s="18"/>
      <c r="H337" s="19"/>
    </row>
    <row r="338" spans="1:8" x14ac:dyDescent="0.25">
      <c r="A338" s="22">
        <v>38119</v>
      </c>
      <c r="B338" s="17">
        <v>0.10347848452821395</v>
      </c>
      <c r="C338" s="17">
        <v>0.14127386851827772</v>
      </c>
      <c r="D338" s="17">
        <v>0.1506650628277737</v>
      </c>
      <c r="G338" s="18"/>
      <c r="H338" s="19"/>
    </row>
    <row r="339" spans="1:8" x14ac:dyDescent="0.25">
      <c r="A339" s="22">
        <v>38120</v>
      </c>
      <c r="B339" s="17">
        <v>0.10279964257746377</v>
      </c>
      <c r="C339" s="17">
        <v>0.14422072596207358</v>
      </c>
      <c r="D339" s="17">
        <v>0.15757133343619389</v>
      </c>
      <c r="G339" s="18"/>
      <c r="H339" s="19"/>
    </row>
    <row r="340" spans="1:8" x14ac:dyDescent="0.25">
      <c r="A340" s="22">
        <v>38121</v>
      </c>
      <c r="B340" s="17">
        <v>0.10031679248171343</v>
      </c>
      <c r="C340" s="17">
        <v>0.13887064075623945</v>
      </c>
      <c r="D340" s="17">
        <v>0.15250808838949559</v>
      </c>
      <c r="G340" s="18"/>
      <c r="H340" s="19"/>
    </row>
    <row r="341" spans="1:8" x14ac:dyDescent="0.25">
      <c r="A341" s="22">
        <v>38124</v>
      </c>
      <c r="B341" s="17">
        <v>9.7989329478710863E-2</v>
      </c>
      <c r="C341" s="17">
        <v>0.1375012368774251</v>
      </c>
      <c r="D341" s="17">
        <v>0.1500900338726523</v>
      </c>
      <c r="G341" s="18"/>
      <c r="H341" s="19"/>
    </row>
    <row r="342" spans="1:8" x14ac:dyDescent="0.25">
      <c r="A342" s="22">
        <v>38125</v>
      </c>
      <c r="B342" s="17">
        <v>9.6725893405159358E-2</v>
      </c>
      <c r="C342" s="17">
        <v>0.13773929854478228</v>
      </c>
      <c r="D342" s="17">
        <v>0.15148162456246816</v>
      </c>
      <c r="G342" s="18"/>
      <c r="H342" s="19"/>
    </row>
    <row r="343" spans="1:8" x14ac:dyDescent="0.25">
      <c r="A343" s="22">
        <v>38126</v>
      </c>
      <c r="B343" s="17">
        <v>9.5980020601919014E-2</v>
      </c>
      <c r="C343" s="17">
        <v>0.14032009822052727</v>
      </c>
      <c r="D343" s="17">
        <v>0.15006723543087652</v>
      </c>
      <c r="G343" s="18"/>
      <c r="H343" s="19"/>
    </row>
    <row r="344" spans="1:8" x14ac:dyDescent="0.25">
      <c r="A344" s="22">
        <v>38127</v>
      </c>
      <c r="B344" s="17">
        <v>0.10205115830061806</v>
      </c>
      <c r="C344" s="17">
        <v>0.14058202283670673</v>
      </c>
      <c r="D344" s="17">
        <v>0.15306137716489587</v>
      </c>
      <c r="G344" s="18"/>
      <c r="H344" s="19"/>
    </row>
    <row r="345" spans="1:8" x14ac:dyDescent="0.25">
      <c r="A345" s="22">
        <v>38128</v>
      </c>
      <c r="B345" s="17">
        <v>9.8254470716388376E-2</v>
      </c>
      <c r="C345" s="17">
        <v>0.14311184705847468</v>
      </c>
      <c r="D345" s="17">
        <v>0.15114214192896425</v>
      </c>
      <c r="G345" s="18"/>
      <c r="H345" s="19"/>
    </row>
    <row r="346" spans="1:8" x14ac:dyDescent="0.25">
      <c r="A346" s="22">
        <v>38132</v>
      </c>
      <c r="B346" s="17">
        <v>9.8095157432610103E-2</v>
      </c>
      <c r="C346" s="17">
        <v>0.14039665228369436</v>
      </c>
      <c r="D346" s="17">
        <v>0.1544189988103768</v>
      </c>
      <c r="G346" s="18"/>
      <c r="H346" s="19"/>
    </row>
    <row r="347" spans="1:8" x14ac:dyDescent="0.25">
      <c r="A347" s="22">
        <v>38133</v>
      </c>
      <c r="B347" s="17">
        <v>9.4236915566238366E-2</v>
      </c>
      <c r="C347" s="17">
        <v>0.14208597315258809</v>
      </c>
      <c r="D347" s="17">
        <v>0.14905458863133836</v>
      </c>
      <c r="G347" s="18"/>
      <c r="H347" s="19"/>
    </row>
    <row r="348" spans="1:8" x14ac:dyDescent="0.25">
      <c r="A348" s="22">
        <v>38134</v>
      </c>
      <c r="B348" s="17">
        <v>9.4462968988195506E-2</v>
      </c>
      <c r="C348" s="17">
        <v>0.13846072113777241</v>
      </c>
      <c r="D348" s="17">
        <v>0.15243834222708963</v>
      </c>
      <c r="G348" s="18"/>
      <c r="H348" s="19"/>
    </row>
    <row r="349" spans="1:8" x14ac:dyDescent="0.25">
      <c r="A349" s="22">
        <v>38135</v>
      </c>
      <c r="B349" s="17">
        <v>9.4250007963978089E-2</v>
      </c>
      <c r="C349" s="17">
        <v>0.13849039201329871</v>
      </c>
      <c r="D349" s="17">
        <v>0.14817456992574662</v>
      </c>
      <c r="G349" s="18"/>
      <c r="H349" s="19"/>
    </row>
    <row r="350" spans="1:8" x14ac:dyDescent="0.25">
      <c r="A350" s="22">
        <v>38138</v>
      </c>
      <c r="B350" s="17">
        <v>9.3539663027889741E-2</v>
      </c>
      <c r="C350" s="17">
        <v>0.13816082943242236</v>
      </c>
      <c r="D350" s="17">
        <v>0.14687768112945587</v>
      </c>
      <c r="G350" s="18"/>
      <c r="H350" s="19"/>
    </row>
    <row r="351" spans="1:8" x14ac:dyDescent="0.25">
      <c r="A351" s="22">
        <v>38139</v>
      </c>
      <c r="B351" s="17">
        <v>9.5194274630676201E-2</v>
      </c>
      <c r="C351" s="17">
        <v>0.13997980576114877</v>
      </c>
      <c r="D351" s="17">
        <v>0.14695623510935252</v>
      </c>
      <c r="G351" s="18"/>
      <c r="H351" s="19"/>
    </row>
    <row r="352" spans="1:8" x14ac:dyDescent="0.25">
      <c r="A352" s="22">
        <v>38140</v>
      </c>
      <c r="B352" s="17">
        <v>9.4674080230977342E-2</v>
      </c>
      <c r="C352" s="17">
        <v>0.13937693863913569</v>
      </c>
      <c r="D352" s="17">
        <v>0.14703690418314297</v>
      </c>
      <c r="G352" s="18"/>
      <c r="H352" s="19"/>
    </row>
    <row r="353" spans="1:8" x14ac:dyDescent="0.25">
      <c r="A353" s="22">
        <v>38141</v>
      </c>
      <c r="B353" s="17">
        <v>9.3675007236333485E-2</v>
      </c>
      <c r="C353" s="17">
        <v>0.13854299521542535</v>
      </c>
      <c r="D353" s="17">
        <v>0.14772135784199425</v>
      </c>
      <c r="G353" s="18"/>
      <c r="H353" s="19"/>
    </row>
    <row r="354" spans="1:8" x14ac:dyDescent="0.25">
      <c r="A354" s="22">
        <v>38142</v>
      </c>
      <c r="B354" s="17">
        <v>9.3618706043136823E-2</v>
      </c>
      <c r="C354" s="17">
        <v>0.13692388535874533</v>
      </c>
      <c r="D354" s="17">
        <v>0.14624364812827495</v>
      </c>
      <c r="G354" s="18"/>
      <c r="H354" s="19"/>
    </row>
    <row r="355" spans="1:8" x14ac:dyDescent="0.25">
      <c r="A355" s="22">
        <v>38145</v>
      </c>
      <c r="B355" s="17">
        <v>9.3641207137501015E-2</v>
      </c>
      <c r="C355" s="17">
        <v>0.13598014127467239</v>
      </c>
      <c r="D355" s="17">
        <v>0.14436047402564611</v>
      </c>
      <c r="G355" s="18"/>
      <c r="H355" s="19"/>
    </row>
    <row r="356" spans="1:8" x14ac:dyDescent="0.25">
      <c r="A356" s="22">
        <v>38146</v>
      </c>
      <c r="B356" s="17">
        <v>9.4053663192561698E-2</v>
      </c>
      <c r="C356" s="17">
        <v>0.13704274265671845</v>
      </c>
      <c r="D356" s="17">
        <v>0.14713847617867426</v>
      </c>
      <c r="G356" s="18"/>
      <c r="H356" s="19"/>
    </row>
    <row r="357" spans="1:8" x14ac:dyDescent="0.25">
      <c r="A357" s="22">
        <v>38147</v>
      </c>
      <c r="B357" s="17">
        <v>9.4689918184710953E-2</v>
      </c>
      <c r="C357" s="17">
        <v>0.14053770954981726</v>
      </c>
      <c r="D357" s="17">
        <v>0.14759644427447594</v>
      </c>
      <c r="G357" s="18"/>
      <c r="H357" s="19"/>
    </row>
    <row r="358" spans="1:8" x14ac:dyDescent="0.25">
      <c r="A358" s="22">
        <v>38148</v>
      </c>
      <c r="B358" s="17">
        <v>9.5601345256298709E-2</v>
      </c>
      <c r="C358" s="17">
        <v>0.14220795213427539</v>
      </c>
      <c r="D358" s="17">
        <v>0.15084411663665964</v>
      </c>
      <c r="G358" s="18"/>
      <c r="H358" s="19"/>
    </row>
    <row r="359" spans="1:8" x14ac:dyDescent="0.25">
      <c r="A359" s="22">
        <v>38149</v>
      </c>
      <c r="B359" s="17">
        <v>9.3736142171296777E-2</v>
      </c>
      <c r="C359" s="17">
        <v>0.14319410146209854</v>
      </c>
      <c r="D359" s="17">
        <v>0.14893934548820176</v>
      </c>
      <c r="G359" s="18"/>
      <c r="H359" s="19"/>
    </row>
    <row r="360" spans="1:8" x14ac:dyDescent="0.25">
      <c r="A360" s="22">
        <v>38153</v>
      </c>
      <c r="B360" s="17">
        <v>9.4247909521725681E-2</v>
      </c>
      <c r="C360" s="17">
        <v>0.14267551663936207</v>
      </c>
      <c r="D360" s="17">
        <v>0.15025081194174983</v>
      </c>
      <c r="G360" s="18"/>
      <c r="H360" s="19"/>
    </row>
    <row r="361" spans="1:8" x14ac:dyDescent="0.25">
      <c r="A361" s="22">
        <v>38154</v>
      </c>
      <c r="B361" s="17">
        <v>9.5261620410356462E-2</v>
      </c>
      <c r="C361" s="17">
        <v>0.14064316986888437</v>
      </c>
      <c r="D361" s="17">
        <v>0.14975689143724691</v>
      </c>
      <c r="G361" s="18"/>
      <c r="H361" s="19"/>
    </row>
    <row r="362" spans="1:8" x14ac:dyDescent="0.25">
      <c r="A362" s="22">
        <v>38155</v>
      </c>
      <c r="B362" s="17">
        <v>9.4307143755696599E-2</v>
      </c>
      <c r="C362" s="17">
        <v>0.14069380394380482</v>
      </c>
      <c r="D362" s="17">
        <v>0.14899062076838354</v>
      </c>
      <c r="G362" s="18"/>
      <c r="H362" s="19"/>
    </row>
    <row r="363" spans="1:8" x14ac:dyDescent="0.25">
      <c r="A363" s="22">
        <v>38156</v>
      </c>
      <c r="B363" s="17">
        <v>9.4552684401545628E-2</v>
      </c>
      <c r="C363" s="17">
        <v>0.14049752011588823</v>
      </c>
      <c r="D363" s="17">
        <v>0.1492809782477289</v>
      </c>
      <c r="G363" s="18"/>
      <c r="H363" s="19"/>
    </row>
    <row r="364" spans="1:8" x14ac:dyDescent="0.25">
      <c r="A364" s="22">
        <v>38160</v>
      </c>
      <c r="B364" s="17">
        <v>9.2209142556164636E-2</v>
      </c>
      <c r="C364" s="17">
        <v>0.14147843884169986</v>
      </c>
      <c r="D364" s="17">
        <v>0.15451588175935904</v>
      </c>
      <c r="G364" s="18"/>
      <c r="H364" s="19"/>
    </row>
    <row r="365" spans="1:8" x14ac:dyDescent="0.25">
      <c r="A365" s="22">
        <v>38161</v>
      </c>
      <c r="B365" s="17">
        <v>9.2291513751548093E-2</v>
      </c>
      <c r="C365" s="17">
        <v>0.14140590176020185</v>
      </c>
      <c r="D365" s="17">
        <v>0.15470364772884349</v>
      </c>
      <c r="G365" s="18"/>
      <c r="H365" s="19"/>
    </row>
    <row r="366" spans="1:8" x14ac:dyDescent="0.25">
      <c r="A366" s="22">
        <v>38162</v>
      </c>
      <c r="B366" s="17">
        <v>9.1922558548588551E-2</v>
      </c>
      <c r="C366" s="17">
        <v>0.14069007516388599</v>
      </c>
      <c r="D366" s="17">
        <v>0.1539566504079446</v>
      </c>
      <c r="G366" s="18"/>
      <c r="H366" s="19"/>
    </row>
    <row r="367" spans="1:8" x14ac:dyDescent="0.25">
      <c r="A367" s="22">
        <v>38163</v>
      </c>
      <c r="B367" s="17">
        <v>9.2222688683846865E-2</v>
      </c>
      <c r="C367" s="17">
        <v>0.1411214390009512</v>
      </c>
      <c r="D367" s="17">
        <v>0.15380589827930957</v>
      </c>
      <c r="G367" s="18"/>
      <c r="H367" s="19"/>
    </row>
    <row r="368" spans="1:8" x14ac:dyDescent="0.25">
      <c r="A368" s="22">
        <v>38166</v>
      </c>
      <c r="B368" s="17">
        <v>9.416077310607851E-2</v>
      </c>
      <c r="C368" s="17">
        <v>0.1416869356289665</v>
      </c>
      <c r="D368" s="17">
        <v>0.14876511447783836</v>
      </c>
      <c r="G368" s="18"/>
      <c r="H368" s="19"/>
    </row>
    <row r="369" spans="1:8" x14ac:dyDescent="0.25">
      <c r="A369" s="22">
        <v>38167</v>
      </c>
      <c r="B369" s="17">
        <v>9.2177117226199368E-2</v>
      </c>
      <c r="C369" s="17">
        <v>0.14176344959950815</v>
      </c>
      <c r="D369" s="17">
        <v>0.15527517740813601</v>
      </c>
      <c r="G369" s="18"/>
      <c r="H369" s="19"/>
    </row>
    <row r="370" spans="1:8" x14ac:dyDescent="0.25">
      <c r="A370" s="22">
        <v>38168</v>
      </c>
      <c r="B370" s="17">
        <v>9.1456282858379589E-2</v>
      </c>
      <c r="C370" s="17">
        <v>0.13969208237853392</v>
      </c>
      <c r="D370" s="17">
        <v>0.15241634034502427</v>
      </c>
      <c r="G370" s="18"/>
      <c r="H370" s="19"/>
    </row>
    <row r="371" spans="1:8" x14ac:dyDescent="0.25">
      <c r="A371" s="22">
        <v>38169</v>
      </c>
      <c r="B371" s="17">
        <v>9.3562269423578259E-2</v>
      </c>
      <c r="C371" s="17">
        <v>0.13959677872932308</v>
      </c>
      <c r="D371" s="17">
        <v>0.14555164793928621</v>
      </c>
      <c r="G371" s="18"/>
      <c r="H371" s="19"/>
    </row>
    <row r="372" spans="1:8" x14ac:dyDescent="0.25">
      <c r="A372" s="22">
        <v>38170</v>
      </c>
      <c r="B372" s="17">
        <v>9.3561634315951991E-2</v>
      </c>
      <c r="C372" s="17">
        <v>0.13904472209580798</v>
      </c>
      <c r="D372" s="17">
        <v>0.14524545142478074</v>
      </c>
      <c r="G372" s="18"/>
      <c r="H372" s="19"/>
    </row>
    <row r="373" spans="1:8" x14ac:dyDescent="0.25">
      <c r="A373" s="22">
        <v>38174</v>
      </c>
      <c r="B373" s="17">
        <v>9.3990998034661155E-2</v>
      </c>
      <c r="C373" s="17">
        <v>0.13999203641560465</v>
      </c>
      <c r="D373" s="17">
        <v>0.14631315210829432</v>
      </c>
      <c r="G373" s="18"/>
      <c r="H373" s="19"/>
    </row>
    <row r="374" spans="1:8" x14ac:dyDescent="0.25">
      <c r="A374" s="22">
        <v>38175</v>
      </c>
      <c r="B374" s="17">
        <v>9.2290973486285122E-2</v>
      </c>
      <c r="C374" s="17">
        <v>0.14101494765635714</v>
      </c>
      <c r="D374" s="17">
        <v>0.1539284564027561</v>
      </c>
      <c r="G374" s="18"/>
      <c r="H374" s="19"/>
    </row>
    <row r="375" spans="1:8" x14ac:dyDescent="0.25">
      <c r="A375" s="22">
        <v>38176</v>
      </c>
      <c r="B375" s="17">
        <v>9.2104546929677733E-2</v>
      </c>
      <c r="C375" s="17">
        <v>0.1407194408427197</v>
      </c>
      <c r="D375" s="17">
        <v>0.15348769051519695</v>
      </c>
      <c r="G375" s="18"/>
      <c r="H375" s="19"/>
    </row>
    <row r="376" spans="1:8" x14ac:dyDescent="0.25">
      <c r="A376" s="22">
        <v>38177</v>
      </c>
      <c r="B376" s="17">
        <v>9.1936757326216645E-2</v>
      </c>
      <c r="C376" s="17">
        <v>0.14016785980932478</v>
      </c>
      <c r="D376" s="17">
        <v>0.15298242916639215</v>
      </c>
      <c r="G376" s="18"/>
      <c r="H376" s="19"/>
    </row>
    <row r="377" spans="1:8" x14ac:dyDescent="0.25">
      <c r="A377" s="22">
        <v>38180</v>
      </c>
      <c r="B377" s="17">
        <v>9.1274254033764768E-2</v>
      </c>
      <c r="C377" s="17">
        <v>0.14086041825319029</v>
      </c>
      <c r="D377" s="17">
        <v>0.15367425693174996</v>
      </c>
      <c r="G377" s="18"/>
      <c r="H377" s="19"/>
    </row>
    <row r="378" spans="1:8" x14ac:dyDescent="0.25">
      <c r="A378" s="22">
        <v>38181</v>
      </c>
      <c r="B378" s="17">
        <v>9.4653036892277997E-2</v>
      </c>
      <c r="C378" s="17">
        <v>0.14049220891075698</v>
      </c>
      <c r="D378" s="17">
        <v>0.15119370438034085</v>
      </c>
      <c r="G378" s="18"/>
      <c r="H378" s="19"/>
    </row>
    <row r="379" spans="1:8" x14ac:dyDescent="0.25">
      <c r="A379" s="22">
        <v>38182</v>
      </c>
      <c r="B379" s="17">
        <v>9.2301023443106534E-2</v>
      </c>
      <c r="C379" s="17">
        <v>0.14078275606020707</v>
      </c>
      <c r="D379" s="17">
        <v>0.15334819957457335</v>
      </c>
      <c r="G379" s="18"/>
      <c r="H379" s="19"/>
    </row>
    <row r="380" spans="1:8" x14ac:dyDescent="0.25">
      <c r="A380" s="22">
        <v>38183</v>
      </c>
      <c r="B380" s="17">
        <v>9.107389132329935E-2</v>
      </c>
      <c r="C380" s="17">
        <v>0.13930537539383314</v>
      </c>
      <c r="D380" s="17">
        <v>0.15165408058800067</v>
      </c>
      <c r="G380" s="18"/>
      <c r="H380" s="19"/>
    </row>
    <row r="381" spans="1:8" x14ac:dyDescent="0.25">
      <c r="A381" s="22">
        <v>38184</v>
      </c>
      <c r="B381" s="17">
        <v>9.4275337375394175E-2</v>
      </c>
      <c r="C381" s="17">
        <v>0.13862157099961037</v>
      </c>
      <c r="D381" s="17">
        <v>0.14836522230184923</v>
      </c>
      <c r="G381" s="18"/>
      <c r="H381" s="19"/>
    </row>
    <row r="382" spans="1:8" x14ac:dyDescent="0.25">
      <c r="A382" s="22">
        <v>38187</v>
      </c>
      <c r="B382" s="17">
        <v>9.7736575041936335E-2</v>
      </c>
      <c r="C382" s="17">
        <v>0.13944694158007964</v>
      </c>
      <c r="D382" s="17">
        <v>0.14799001176384952</v>
      </c>
      <c r="G382" s="18"/>
      <c r="H382" s="19"/>
    </row>
    <row r="383" spans="1:8" x14ac:dyDescent="0.25">
      <c r="A383" s="22">
        <v>38189</v>
      </c>
      <c r="B383" s="17">
        <v>9.5797547800124505E-2</v>
      </c>
      <c r="C383" s="17">
        <v>0.13986152972185173</v>
      </c>
      <c r="D383" s="17">
        <v>0.1514661464575473</v>
      </c>
      <c r="G383" s="18"/>
      <c r="H383" s="19"/>
    </row>
    <row r="384" spans="1:8" x14ac:dyDescent="0.25">
      <c r="A384" s="22">
        <v>38190</v>
      </c>
      <c r="B384" s="17">
        <v>9.7486550274663797E-2</v>
      </c>
      <c r="C384" s="17">
        <v>0.14036150763673083</v>
      </c>
      <c r="D384" s="17">
        <v>0.15247000167614688</v>
      </c>
      <c r="G384" s="18"/>
      <c r="H384" s="19"/>
    </row>
    <row r="385" spans="1:8" x14ac:dyDescent="0.25">
      <c r="A385" s="22">
        <v>38191</v>
      </c>
      <c r="B385" s="17">
        <v>9.7120140890321949E-2</v>
      </c>
      <c r="C385" s="17">
        <v>0.14143313671404645</v>
      </c>
      <c r="D385" s="17">
        <v>0.14887103864768392</v>
      </c>
      <c r="G385" s="18"/>
      <c r="H385" s="19"/>
    </row>
    <row r="386" spans="1:8" x14ac:dyDescent="0.25">
      <c r="A386" s="22">
        <v>38194</v>
      </c>
      <c r="B386" s="17">
        <v>9.2326117632859139E-2</v>
      </c>
      <c r="C386" s="17">
        <v>0.14174581339277181</v>
      </c>
      <c r="D386" s="17">
        <v>0.15450505115649582</v>
      </c>
      <c r="G386" s="18"/>
      <c r="H386" s="19"/>
    </row>
    <row r="387" spans="1:8" x14ac:dyDescent="0.25">
      <c r="A387" s="22">
        <v>38195</v>
      </c>
      <c r="B387" s="17">
        <v>9.5867854610258485E-2</v>
      </c>
      <c r="C387" s="17">
        <v>0.14271855291805013</v>
      </c>
      <c r="D387" s="17">
        <v>0.15411664453553664</v>
      </c>
      <c r="G387" s="18"/>
      <c r="H387" s="19"/>
    </row>
    <row r="388" spans="1:8" x14ac:dyDescent="0.25">
      <c r="A388" s="22">
        <v>38196</v>
      </c>
      <c r="B388" s="17">
        <v>9.171951578351889E-2</v>
      </c>
      <c r="C388" s="17">
        <v>0.14213543023878983</v>
      </c>
      <c r="D388" s="17">
        <v>0.15449323811653537</v>
      </c>
      <c r="G388" s="18"/>
      <c r="H388" s="19"/>
    </row>
    <row r="389" spans="1:8" x14ac:dyDescent="0.25">
      <c r="A389" s="22">
        <v>38197</v>
      </c>
      <c r="B389" s="17">
        <v>9.2466305163791063E-2</v>
      </c>
      <c r="C389" s="17">
        <v>0.14161766449380297</v>
      </c>
      <c r="D389" s="17">
        <v>0.15404885483310982</v>
      </c>
      <c r="G389" s="18"/>
      <c r="H389" s="19"/>
    </row>
    <row r="390" spans="1:8" x14ac:dyDescent="0.25">
      <c r="A390" s="22">
        <v>38198</v>
      </c>
      <c r="B390" s="17">
        <v>9.2330045337677413E-2</v>
      </c>
      <c r="C390" s="17">
        <v>0.14177320922619541</v>
      </c>
      <c r="D390" s="17">
        <v>0.15444560731036061</v>
      </c>
      <c r="G390" s="18"/>
      <c r="H390" s="19"/>
    </row>
    <row r="391" spans="1:8" x14ac:dyDescent="0.25">
      <c r="A391" s="22">
        <v>38201</v>
      </c>
      <c r="B391" s="17">
        <v>9.1894114144358552E-2</v>
      </c>
      <c r="C391" s="17">
        <v>0.14193379829468111</v>
      </c>
      <c r="D391" s="17">
        <v>0.1550224039440431</v>
      </c>
      <c r="G391" s="18"/>
      <c r="H391" s="19"/>
    </row>
    <row r="392" spans="1:8" x14ac:dyDescent="0.25">
      <c r="A392" s="22">
        <v>38202</v>
      </c>
      <c r="B392" s="17">
        <v>9.0948986989859204E-2</v>
      </c>
      <c r="C392" s="17">
        <v>0.14246690966204656</v>
      </c>
      <c r="D392" s="17">
        <v>0.15698208337197861</v>
      </c>
      <c r="G392" s="18"/>
      <c r="H392" s="19"/>
    </row>
    <row r="393" spans="1:8" x14ac:dyDescent="0.25">
      <c r="A393" s="22">
        <v>38203</v>
      </c>
      <c r="B393" s="17">
        <v>9.0778013770588251E-2</v>
      </c>
      <c r="C393" s="17">
        <v>0.14240481377421288</v>
      </c>
      <c r="D393" s="17">
        <v>0.15675098945230159</v>
      </c>
      <c r="G393" s="18"/>
      <c r="H393" s="19"/>
    </row>
    <row r="394" spans="1:8" x14ac:dyDescent="0.25">
      <c r="A394" s="22">
        <v>38204</v>
      </c>
      <c r="B394" s="17">
        <v>9.0732481989034053E-2</v>
      </c>
      <c r="C394" s="17">
        <v>0.14201830132560644</v>
      </c>
      <c r="D394" s="17">
        <v>0.15617408592772009</v>
      </c>
      <c r="G394" s="18"/>
      <c r="H394" s="19"/>
    </row>
    <row r="395" spans="1:8" x14ac:dyDescent="0.25">
      <c r="A395" s="22">
        <v>38205</v>
      </c>
      <c r="B395" s="17">
        <v>8.9684849908145736E-2</v>
      </c>
      <c r="C395" s="17">
        <v>0.14207893643120739</v>
      </c>
      <c r="D395" s="17">
        <v>0.15576830571707623</v>
      </c>
      <c r="G395" s="18"/>
      <c r="H395" s="19"/>
    </row>
    <row r="396" spans="1:8" x14ac:dyDescent="0.25">
      <c r="A396" s="22">
        <v>38208</v>
      </c>
      <c r="B396" s="17">
        <v>9.4076545758530639E-2</v>
      </c>
      <c r="C396" s="17">
        <v>0.14117712702989715</v>
      </c>
      <c r="D396" s="17">
        <v>0.1526892983531245</v>
      </c>
      <c r="G396" s="18"/>
      <c r="H396" s="19"/>
    </row>
    <row r="397" spans="1:8" x14ac:dyDescent="0.25">
      <c r="A397" s="22">
        <v>38209</v>
      </c>
      <c r="B397" s="17">
        <v>9.2911691054085699E-2</v>
      </c>
      <c r="C397" s="17">
        <v>0.14084281690154654</v>
      </c>
      <c r="D397" s="17">
        <v>0.1517215568098067</v>
      </c>
      <c r="G397" s="18"/>
      <c r="H397" s="19"/>
    </row>
    <row r="398" spans="1:8" x14ac:dyDescent="0.25">
      <c r="A398" s="22">
        <v>38210</v>
      </c>
      <c r="B398" s="17">
        <v>9.0847353732255387E-2</v>
      </c>
      <c r="C398" s="17">
        <v>0.14098674786789989</v>
      </c>
      <c r="D398" s="17">
        <v>0.15461744777490716</v>
      </c>
      <c r="G398" s="18"/>
      <c r="H398" s="19"/>
    </row>
    <row r="399" spans="1:8" x14ac:dyDescent="0.25">
      <c r="A399" s="22">
        <v>38211</v>
      </c>
      <c r="B399" s="17">
        <v>9.0845911471762131E-2</v>
      </c>
      <c r="C399" s="17">
        <v>0.14139487573271237</v>
      </c>
      <c r="D399" s="17">
        <v>0.15636585146356219</v>
      </c>
      <c r="G399" s="18"/>
      <c r="H399" s="19"/>
    </row>
    <row r="400" spans="1:8" x14ac:dyDescent="0.25">
      <c r="A400" s="22">
        <v>38212</v>
      </c>
      <c r="B400" s="17">
        <v>8.902530614462667E-2</v>
      </c>
      <c r="C400" s="17">
        <v>0.14116777219213539</v>
      </c>
      <c r="D400" s="17">
        <v>0.15624196984892413</v>
      </c>
      <c r="G400" s="18"/>
      <c r="H400" s="19"/>
    </row>
    <row r="401" spans="1:8" x14ac:dyDescent="0.25">
      <c r="A401" s="22">
        <v>38216</v>
      </c>
      <c r="B401" s="17">
        <v>8.9026280765676979E-2</v>
      </c>
      <c r="C401" s="17">
        <v>0.14018890537007755</v>
      </c>
      <c r="D401" s="17">
        <v>0.15605840113439262</v>
      </c>
      <c r="G401" s="18"/>
      <c r="H401" s="19"/>
    </row>
    <row r="402" spans="1:8" x14ac:dyDescent="0.25">
      <c r="A402" s="22">
        <v>38217</v>
      </c>
      <c r="B402" s="17">
        <v>8.9667901880041034E-2</v>
      </c>
      <c r="C402" s="17">
        <v>0.13970965128490143</v>
      </c>
      <c r="D402" s="17">
        <v>0.15485317184255676</v>
      </c>
      <c r="G402" s="18"/>
      <c r="H402" s="19"/>
    </row>
    <row r="403" spans="1:8" x14ac:dyDescent="0.25">
      <c r="A403" s="22">
        <v>38218</v>
      </c>
      <c r="B403" s="17">
        <v>8.9209375579949457E-2</v>
      </c>
      <c r="C403" s="17">
        <v>0.13945252132831154</v>
      </c>
      <c r="D403" s="17">
        <v>0.15372630941102505</v>
      </c>
      <c r="G403" s="18"/>
      <c r="H403" s="19"/>
    </row>
    <row r="404" spans="1:8" x14ac:dyDescent="0.25">
      <c r="A404" s="22">
        <v>38219</v>
      </c>
      <c r="B404" s="17">
        <v>8.8911091314286317E-2</v>
      </c>
      <c r="C404" s="17">
        <v>0.1392657456633084</v>
      </c>
      <c r="D404" s="17">
        <v>0.15416042795798646</v>
      </c>
      <c r="G404" s="18"/>
      <c r="H404" s="19"/>
    </row>
    <row r="405" spans="1:8" x14ac:dyDescent="0.25">
      <c r="A405" s="22">
        <v>38222</v>
      </c>
      <c r="B405" s="17">
        <v>8.954421314991623E-2</v>
      </c>
      <c r="C405" s="17">
        <v>0.13734019018598542</v>
      </c>
      <c r="D405" s="17">
        <v>0.15291533910400945</v>
      </c>
      <c r="G405" s="18"/>
      <c r="H405" s="19"/>
    </row>
    <row r="406" spans="1:8" x14ac:dyDescent="0.25">
      <c r="A406" s="22">
        <v>38223</v>
      </c>
      <c r="B406" s="17">
        <v>8.8531225605855912E-2</v>
      </c>
      <c r="C406" s="17">
        <v>0.13571639997307172</v>
      </c>
      <c r="D406" s="17">
        <v>0.15289912292196073</v>
      </c>
      <c r="G406" s="18"/>
      <c r="H406" s="19"/>
    </row>
    <row r="407" spans="1:8" x14ac:dyDescent="0.25">
      <c r="A407" s="22">
        <v>38224</v>
      </c>
      <c r="B407" s="17">
        <v>8.9901600738544252E-2</v>
      </c>
      <c r="C407" s="17">
        <v>0.13435901905765779</v>
      </c>
      <c r="D407" s="17">
        <v>0.15191302733036194</v>
      </c>
      <c r="G407" s="18"/>
      <c r="H407" s="19"/>
    </row>
    <row r="408" spans="1:8" x14ac:dyDescent="0.25">
      <c r="A408" s="22">
        <v>38225</v>
      </c>
      <c r="B408" s="17">
        <v>8.9004066343049137E-2</v>
      </c>
      <c r="C408" s="17">
        <v>0.13430224568302407</v>
      </c>
      <c r="D408" s="17">
        <v>0.14940620743091326</v>
      </c>
      <c r="G408" s="18"/>
      <c r="H408" s="19"/>
    </row>
    <row r="409" spans="1:8" x14ac:dyDescent="0.25">
      <c r="A409" s="22">
        <v>38226</v>
      </c>
      <c r="B409" s="17">
        <v>8.9300351958119695E-2</v>
      </c>
      <c r="C409" s="17">
        <v>0.13546056755148017</v>
      </c>
      <c r="D409" s="17">
        <v>0.15182878068861472</v>
      </c>
      <c r="G409" s="18"/>
      <c r="H409" s="19"/>
    </row>
    <row r="410" spans="1:8" x14ac:dyDescent="0.25">
      <c r="A410" s="22">
        <v>38229</v>
      </c>
      <c r="B410" s="17">
        <v>8.9807791256803826E-2</v>
      </c>
      <c r="C410" s="17">
        <v>0.13406682039322493</v>
      </c>
      <c r="D410" s="17">
        <v>0.1516170031994446</v>
      </c>
      <c r="G410" s="18"/>
      <c r="H410" s="19"/>
    </row>
    <row r="411" spans="1:8" x14ac:dyDescent="0.25">
      <c r="A411" s="22">
        <v>38230</v>
      </c>
      <c r="B411" s="17">
        <v>8.8565782830918316E-2</v>
      </c>
      <c r="C411" s="17">
        <v>0.13387411590701603</v>
      </c>
      <c r="D411" s="17">
        <v>0.15132059093766537</v>
      </c>
      <c r="G411" s="18"/>
      <c r="H411" s="19"/>
    </row>
    <row r="412" spans="1:8" x14ac:dyDescent="0.25">
      <c r="A412" s="22">
        <v>38231</v>
      </c>
      <c r="B412" s="17">
        <v>8.9371567470332813E-2</v>
      </c>
      <c r="C412" s="17">
        <v>0.13361766523309693</v>
      </c>
      <c r="D412" s="17">
        <v>0.1508082568000686</v>
      </c>
      <c r="G412" s="18"/>
      <c r="H412" s="19"/>
    </row>
    <row r="413" spans="1:8" x14ac:dyDescent="0.25">
      <c r="A413" s="22">
        <v>38232</v>
      </c>
      <c r="B413" s="17">
        <v>9.0048882240906014E-2</v>
      </c>
      <c r="C413" s="17">
        <v>0.13510307076039108</v>
      </c>
      <c r="D413" s="17">
        <v>0.15261388797567643</v>
      </c>
      <c r="G413" s="18"/>
      <c r="H413" s="19"/>
    </row>
    <row r="414" spans="1:8" x14ac:dyDescent="0.25">
      <c r="A414" s="22">
        <v>38233</v>
      </c>
      <c r="B414" s="17">
        <v>8.8605557970175663E-2</v>
      </c>
      <c r="C414" s="17">
        <v>0.13519715361609519</v>
      </c>
      <c r="D414" s="17">
        <v>0.15119344837253612</v>
      </c>
      <c r="G414" s="18"/>
      <c r="H414" s="19"/>
    </row>
    <row r="415" spans="1:8" x14ac:dyDescent="0.25">
      <c r="A415" s="22">
        <v>38236</v>
      </c>
      <c r="B415" s="17">
        <v>9.0453681662911567E-2</v>
      </c>
      <c r="C415" s="17">
        <v>0.13382345335476686</v>
      </c>
      <c r="D415" s="17">
        <v>0.15817431430335871</v>
      </c>
      <c r="G415" s="18"/>
      <c r="H415" s="19"/>
    </row>
    <row r="416" spans="1:8" x14ac:dyDescent="0.25">
      <c r="A416" s="22">
        <v>38237</v>
      </c>
      <c r="B416" s="17">
        <v>8.9310250619111908E-2</v>
      </c>
      <c r="C416" s="17">
        <v>0.13442204247033862</v>
      </c>
      <c r="D416" s="17">
        <v>0.15297958561342395</v>
      </c>
      <c r="G416" s="18"/>
      <c r="H416" s="19"/>
    </row>
    <row r="417" spans="1:8" x14ac:dyDescent="0.25">
      <c r="A417" s="22">
        <v>38238</v>
      </c>
      <c r="B417" s="17">
        <v>8.828714614507005E-2</v>
      </c>
      <c r="C417" s="17">
        <v>0.13331053396027759</v>
      </c>
      <c r="D417" s="17">
        <v>0.15142812963756302</v>
      </c>
      <c r="G417" s="18"/>
      <c r="H417" s="19"/>
    </row>
    <row r="418" spans="1:8" x14ac:dyDescent="0.25">
      <c r="A418" s="22">
        <v>38239</v>
      </c>
      <c r="B418" s="17">
        <v>8.6529269261669928E-2</v>
      </c>
      <c r="C418" s="17">
        <v>0.13138874700695213</v>
      </c>
      <c r="D418" s="17">
        <v>0.14901916205329457</v>
      </c>
      <c r="G418" s="18"/>
      <c r="H418" s="19"/>
    </row>
    <row r="419" spans="1:8" x14ac:dyDescent="0.25">
      <c r="A419" s="22">
        <v>38240</v>
      </c>
      <c r="B419" s="17">
        <v>8.8572348074241303E-2</v>
      </c>
      <c r="C419" s="17">
        <v>0.13173418285176952</v>
      </c>
      <c r="D419" s="17">
        <v>0.14983886161401228</v>
      </c>
      <c r="G419" s="18"/>
      <c r="H419" s="19"/>
    </row>
    <row r="420" spans="1:8" x14ac:dyDescent="0.25">
      <c r="A420" s="22">
        <v>38243</v>
      </c>
      <c r="B420" s="17">
        <v>8.6739786330436219E-2</v>
      </c>
      <c r="C420" s="17">
        <v>0.13029490848847303</v>
      </c>
      <c r="D420" s="17">
        <v>0.14600356180996488</v>
      </c>
      <c r="G420" s="18"/>
      <c r="H420" s="19"/>
    </row>
    <row r="421" spans="1:8" x14ac:dyDescent="0.25">
      <c r="A421" s="22">
        <v>38244</v>
      </c>
      <c r="B421" s="17">
        <v>8.4352388499292275E-2</v>
      </c>
      <c r="C421" s="17">
        <v>0.13008703063605664</v>
      </c>
      <c r="D421" s="17">
        <v>0.14565366226150989</v>
      </c>
      <c r="G421" s="18"/>
      <c r="H421" s="19"/>
    </row>
    <row r="422" spans="1:8" x14ac:dyDescent="0.25">
      <c r="A422" s="22">
        <v>38245</v>
      </c>
      <c r="B422" s="17">
        <v>8.5901756720783373E-2</v>
      </c>
      <c r="C422" s="17">
        <v>0.13101460606812121</v>
      </c>
      <c r="D422" s="17">
        <v>0.14619599324593713</v>
      </c>
      <c r="G422" s="18"/>
      <c r="H422" s="19"/>
    </row>
    <row r="423" spans="1:8" x14ac:dyDescent="0.25">
      <c r="A423" s="22">
        <v>38246</v>
      </c>
      <c r="B423" s="17">
        <v>8.7157219193438218E-2</v>
      </c>
      <c r="C423" s="17">
        <v>0.1295686056226395</v>
      </c>
      <c r="D423" s="17">
        <v>0.14840334332871019</v>
      </c>
      <c r="G423" s="18"/>
      <c r="H423" s="19"/>
    </row>
    <row r="424" spans="1:8" x14ac:dyDescent="0.25">
      <c r="A424" s="22">
        <v>38247</v>
      </c>
      <c r="B424" s="17">
        <v>8.6703337382981971E-2</v>
      </c>
      <c r="C424" s="17">
        <v>0.12868669394871057</v>
      </c>
      <c r="D424" s="17">
        <v>0.146253147816922</v>
      </c>
      <c r="G424" s="18"/>
      <c r="H424" s="19"/>
    </row>
    <row r="425" spans="1:8" x14ac:dyDescent="0.25">
      <c r="A425" s="22">
        <v>38250</v>
      </c>
      <c r="B425" s="17">
        <v>8.7549951308674823E-2</v>
      </c>
      <c r="C425" s="17">
        <v>0.13006140053547433</v>
      </c>
      <c r="D425" s="17">
        <v>0.14954985057644588</v>
      </c>
      <c r="G425" s="18"/>
      <c r="H425" s="19"/>
    </row>
    <row r="426" spans="1:8" x14ac:dyDescent="0.25">
      <c r="A426" s="22">
        <v>38251</v>
      </c>
      <c r="B426" s="17">
        <v>8.6827328455741259E-2</v>
      </c>
      <c r="C426" s="17">
        <v>0.13211958076127028</v>
      </c>
      <c r="D426" s="17">
        <v>0.14893319395271432</v>
      </c>
      <c r="G426" s="18"/>
      <c r="H426" s="19"/>
    </row>
    <row r="427" spans="1:8" x14ac:dyDescent="0.25">
      <c r="A427" s="22">
        <v>38252</v>
      </c>
      <c r="B427" s="17">
        <v>8.8106357509828204E-2</v>
      </c>
      <c r="C427" s="17">
        <v>0.13145328150192004</v>
      </c>
      <c r="D427" s="17">
        <v>0.15081789354466113</v>
      </c>
      <c r="G427" s="18"/>
      <c r="H427" s="19"/>
    </row>
    <row r="428" spans="1:8" x14ac:dyDescent="0.25">
      <c r="A428" s="22">
        <v>38253</v>
      </c>
      <c r="B428" s="17">
        <v>8.5285891787090673E-2</v>
      </c>
      <c r="C428" s="17">
        <v>0.13238067360863659</v>
      </c>
      <c r="D428" s="17">
        <v>0.14795719686465225</v>
      </c>
      <c r="G428" s="18"/>
      <c r="H428" s="19"/>
    </row>
    <row r="429" spans="1:8" x14ac:dyDescent="0.25">
      <c r="A429" s="22">
        <v>38254</v>
      </c>
      <c r="B429" s="17">
        <v>8.680606617997122E-2</v>
      </c>
      <c r="C429" s="17">
        <v>0.13410838659580948</v>
      </c>
      <c r="D429" s="17">
        <v>0.150015197068053</v>
      </c>
      <c r="G429" s="18"/>
      <c r="H429" s="19"/>
    </row>
    <row r="430" spans="1:8" x14ac:dyDescent="0.25">
      <c r="A430" s="22">
        <v>38257</v>
      </c>
      <c r="B430" s="17">
        <v>8.653789669657419E-2</v>
      </c>
      <c r="C430" s="17">
        <v>0.13401917898958393</v>
      </c>
      <c r="D430" s="17">
        <v>0.15037423852455567</v>
      </c>
      <c r="G430" s="18"/>
      <c r="H430" s="19"/>
    </row>
    <row r="431" spans="1:8" x14ac:dyDescent="0.25">
      <c r="A431" s="22">
        <v>38258</v>
      </c>
      <c r="B431" s="17">
        <v>8.6125662537177572E-2</v>
      </c>
      <c r="C431" s="17">
        <v>0.13213416026806968</v>
      </c>
      <c r="D431" s="17">
        <v>0.14650402811621288</v>
      </c>
      <c r="G431" s="18"/>
      <c r="H431" s="19"/>
    </row>
    <row r="432" spans="1:8" x14ac:dyDescent="0.25">
      <c r="A432" s="22">
        <v>38259</v>
      </c>
      <c r="B432" s="17">
        <v>8.6243016189387234E-2</v>
      </c>
      <c r="C432" s="17">
        <v>0.13246829632355461</v>
      </c>
      <c r="D432" s="17">
        <v>0.14865002024445073</v>
      </c>
      <c r="G432" s="18"/>
      <c r="H432" s="19"/>
    </row>
    <row r="433" spans="1:8" x14ac:dyDescent="0.25">
      <c r="A433" s="22">
        <v>38260</v>
      </c>
      <c r="B433" s="17">
        <v>8.6221437979194127E-2</v>
      </c>
      <c r="C433" s="17">
        <v>0.13183023297494212</v>
      </c>
      <c r="D433" s="17">
        <v>0.14612564598667088</v>
      </c>
      <c r="G433" s="18"/>
      <c r="H433" s="19"/>
    </row>
    <row r="434" spans="1:8" x14ac:dyDescent="0.25">
      <c r="A434" s="22">
        <v>38261</v>
      </c>
      <c r="B434" s="17">
        <v>8.6391544990450431E-2</v>
      </c>
      <c r="C434" s="17">
        <v>0.132258710811608</v>
      </c>
      <c r="D434" s="17">
        <v>0.14733138125995393</v>
      </c>
      <c r="G434" s="18"/>
      <c r="H434" s="19"/>
    </row>
    <row r="435" spans="1:8" x14ac:dyDescent="0.25">
      <c r="A435" s="22">
        <v>38264</v>
      </c>
      <c r="B435" s="17">
        <v>8.8525350025569605E-2</v>
      </c>
      <c r="C435" s="17">
        <v>0.13208065732967311</v>
      </c>
      <c r="D435" s="17">
        <v>0.15474679402207414</v>
      </c>
      <c r="G435" s="18"/>
      <c r="H435" s="19"/>
    </row>
    <row r="436" spans="1:8" x14ac:dyDescent="0.25">
      <c r="A436" s="22">
        <v>38265</v>
      </c>
      <c r="B436" s="17">
        <v>8.7648220116724573E-2</v>
      </c>
      <c r="C436" s="17">
        <v>0.13162138554031055</v>
      </c>
      <c r="D436" s="17">
        <v>0.14866258725633896</v>
      </c>
      <c r="G436" s="18"/>
      <c r="H436" s="19"/>
    </row>
    <row r="437" spans="1:8" x14ac:dyDescent="0.25">
      <c r="A437" s="22">
        <v>38266</v>
      </c>
      <c r="B437" s="17">
        <v>8.679557447479036E-2</v>
      </c>
      <c r="C437" s="17">
        <v>0.13074976539071304</v>
      </c>
      <c r="D437" s="17">
        <v>0.14760570518671612</v>
      </c>
      <c r="G437" s="18"/>
      <c r="H437" s="19"/>
    </row>
    <row r="438" spans="1:8" x14ac:dyDescent="0.25">
      <c r="A438" s="22">
        <v>38267</v>
      </c>
      <c r="B438" s="17">
        <v>8.5156300045588607E-2</v>
      </c>
      <c r="C438" s="17">
        <v>0.13155687249661185</v>
      </c>
      <c r="D438" s="17">
        <v>0.14798171738123789</v>
      </c>
      <c r="G438" s="18"/>
      <c r="H438" s="19"/>
    </row>
    <row r="439" spans="1:8" x14ac:dyDescent="0.25">
      <c r="A439" s="22">
        <v>38268</v>
      </c>
      <c r="B439" s="17">
        <v>8.6932175645694443E-2</v>
      </c>
      <c r="C439" s="17">
        <v>0.12899189122164989</v>
      </c>
      <c r="D439" s="17">
        <v>0.14911805025823099</v>
      </c>
      <c r="G439" s="18"/>
      <c r="H439" s="19"/>
    </row>
    <row r="440" spans="1:8" x14ac:dyDescent="0.25">
      <c r="A440" s="22">
        <v>38271</v>
      </c>
      <c r="B440" s="17">
        <v>8.7009684283128719E-2</v>
      </c>
      <c r="C440" s="17">
        <v>0.12930494831467576</v>
      </c>
      <c r="D440" s="17">
        <v>0.14672736385299645</v>
      </c>
      <c r="G440" s="18"/>
      <c r="H440" s="19"/>
    </row>
    <row r="441" spans="1:8" x14ac:dyDescent="0.25">
      <c r="A441" s="22">
        <v>38272</v>
      </c>
      <c r="B441" s="17">
        <v>8.7163180244706595E-2</v>
      </c>
      <c r="C441" s="17">
        <v>0.12950723251838525</v>
      </c>
      <c r="D441" s="17">
        <v>0.14728632663598873</v>
      </c>
      <c r="G441" s="18"/>
      <c r="H441" s="19"/>
    </row>
    <row r="442" spans="1:8" x14ac:dyDescent="0.25">
      <c r="A442" s="22">
        <v>38273</v>
      </c>
      <c r="B442" s="17">
        <v>8.5724034759860013E-2</v>
      </c>
      <c r="C442" s="17">
        <v>0.1293021842084261</v>
      </c>
      <c r="D442" s="17">
        <v>0.14487433668183325</v>
      </c>
      <c r="G442" s="18"/>
      <c r="H442" s="19"/>
    </row>
    <row r="443" spans="1:8" x14ac:dyDescent="0.25">
      <c r="A443" s="22">
        <v>38274</v>
      </c>
      <c r="B443" s="17">
        <v>8.7031382050361872E-2</v>
      </c>
      <c r="C443" s="17">
        <v>0.12841688179260324</v>
      </c>
      <c r="D443" s="17">
        <v>0.1456099300957574</v>
      </c>
      <c r="G443" s="18"/>
      <c r="H443" s="19"/>
    </row>
    <row r="444" spans="1:8" x14ac:dyDescent="0.25">
      <c r="A444" s="22">
        <v>38275</v>
      </c>
      <c r="B444" s="17">
        <v>8.6887605642222976E-2</v>
      </c>
      <c r="C444" s="17">
        <v>0.12877647439790874</v>
      </c>
      <c r="D444" s="17">
        <v>0.14553385307097044</v>
      </c>
      <c r="G444" s="18"/>
      <c r="H444" s="19"/>
    </row>
    <row r="445" spans="1:8" x14ac:dyDescent="0.25">
      <c r="A445" s="22">
        <v>38279</v>
      </c>
      <c r="B445" s="17">
        <v>8.8856819788439845E-2</v>
      </c>
      <c r="C445" s="17">
        <v>0.12765748965023649</v>
      </c>
      <c r="D445" s="17">
        <v>0.14582534577398309</v>
      </c>
      <c r="G445" s="18"/>
      <c r="H445" s="19"/>
    </row>
    <row r="446" spans="1:8" x14ac:dyDescent="0.25">
      <c r="A446" s="22">
        <v>38280</v>
      </c>
      <c r="B446" s="17">
        <v>8.5268745143027846E-2</v>
      </c>
      <c r="C446" s="17">
        <v>0.12939540899890334</v>
      </c>
      <c r="D446" s="17">
        <v>0.14551986194942246</v>
      </c>
      <c r="G446" s="18"/>
      <c r="H446" s="19"/>
    </row>
    <row r="447" spans="1:8" x14ac:dyDescent="0.25">
      <c r="A447" s="22">
        <v>38281</v>
      </c>
      <c r="B447" s="17">
        <v>8.6212471576718297E-2</v>
      </c>
      <c r="C447" s="17">
        <v>0.12883453526353761</v>
      </c>
      <c r="D447" s="17">
        <v>0.14448926379137705</v>
      </c>
      <c r="G447" s="18"/>
      <c r="H447" s="19"/>
    </row>
    <row r="448" spans="1:8" x14ac:dyDescent="0.25">
      <c r="A448" s="22">
        <v>38282</v>
      </c>
      <c r="B448" s="17">
        <v>8.687175674353087E-2</v>
      </c>
      <c r="C448" s="17">
        <v>0.12812696357825826</v>
      </c>
      <c r="D448" s="17">
        <v>0.14421090636434664</v>
      </c>
      <c r="G448" s="18"/>
      <c r="H448" s="19"/>
    </row>
    <row r="449" spans="1:8" x14ac:dyDescent="0.25">
      <c r="A449" s="22">
        <v>38285</v>
      </c>
      <c r="B449" s="17">
        <v>8.6138933256339145E-2</v>
      </c>
      <c r="C449" s="17">
        <v>0.12832256466771219</v>
      </c>
      <c r="D449" s="17">
        <v>0.14386619189780903</v>
      </c>
      <c r="G449" s="18"/>
      <c r="H449" s="19"/>
    </row>
    <row r="450" spans="1:8" x14ac:dyDescent="0.25">
      <c r="A450" s="22">
        <v>38286</v>
      </c>
      <c r="B450" s="17">
        <v>8.6582009724035514E-2</v>
      </c>
      <c r="C450" s="17">
        <v>0.12864150537556718</v>
      </c>
      <c r="D450" s="17">
        <v>0.14552172447388911</v>
      </c>
      <c r="G450" s="18"/>
      <c r="H450" s="19"/>
    </row>
    <row r="451" spans="1:8" x14ac:dyDescent="0.25">
      <c r="A451" s="22">
        <v>38287</v>
      </c>
      <c r="B451" s="17">
        <v>8.8063084422951299E-2</v>
      </c>
      <c r="C451" s="17">
        <v>0.12809320711644467</v>
      </c>
      <c r="D451" s="17">
        <v>0.1441435903599606</v>
      </c>
      <c r="G451" s="18"/>
      <c r="H451" s="19"/>
    </row>
    <row r="452" spans="1:8" x14ac:dyDescent="0.25">
      <c r="A452" s="22">
        <v>38288</v>
      </c>
      <c r="B452" s="17">
        <v>8.9759313379285999E-2</v>
      </c>
      <c r="C452" s="17">
        <v>0.12879230835569944</v>
      </c>
      <c r="D452" s="17">
        <v>0.14617464954723913</v>
      </c>
      <c r="G452" s="18"/>
      <c r="H452" s="19"/>
    </row>
    <row r="453" spans="1:8" x14ac:dyDescent="0.25">
      <c r="A453" s="22">
        <v>38289</v>
      </c>
      <c r="B453" s="17">
        <v>8.9813131391313084E-2</v>
      </c>
      <c r="C453" s="17">
        <v>0.12898245366318184</v>
      </c>
      <c r="D453" s="17">
        <v>0.14640543970252851</v>
      </c>
      <c r="G453" s="18"/>
      <c r="H453" s="19"/>
    </row>
    <row r="454" spans="1:8" x14ac:dyDescent="0.25">
      <c r="A454" s="22">
        <v>38293</v>
      </c>
      <c r="B454" s="17">
        <v>8.9152870817070351E-2</v>
      </c>
      <c r="C454" s="17">
        <v>0.12825827199364626</v>
      </c>
      <c r="D454" s="17">
        <v>0.14417194214644224</v>
      </c>
      <c r="G454" s="18"/>
      <c r="H454" s="19"/>
    </row>
    <row r="455" spans="1:8" x14ac:dyDescent="0.25">
      <c r="A455" s="22">
        <v>38294</v>
      </c>
      <c r="B455" s="17">
        <v>8.8635517557472898E-2</v>
      </c>
      <c r="C455" s="17">
        <v>0.12805885681812001</v>
      </c>
      <c r="D455" s="17">
        <v>0.14345360798468265</v>
      </c>
      <c r="G455" s="18"/>
      <c r="H455" s="19"/>
    </row>
    <row r="456" spans="1:8" x14ac:dyDescent="0.25">
      <c r="A456" s="22">
        <v>38295</v>
      </c>
      <c r="B456" s="17">
        <v>8.9190492604684035E-2</v>
      </c>
      <c r="C456" s="17">
        <v>0.12744110370317019</v>
      </c>
      <c r="D456" s="17">
        <v>0.14355831308056355</v>
      </c>
      <c r="G456" s="18"/>
      <c r="H456" s="19"/>
    </row>
    <row r="457" spans="1:8" x14ac:dyDescent="0.25">
      <c r="A457" s="22">
        <v>38296</v>
      </c>
      <c r="B457" s="17">
        <v>8.7687841768902874E-2</v>
      </c>
      <c r="C457" s="17">
        <v>0.12844019012330499</v>
      </c>
      <c r="D457" s="17">
        <v>0.14012831228276479</v>
      </c>
      <c r="G457" s="18"/>
      <c r="H457" s="19"/>
    </row>
    <row r="458" spans="1:8" x14ac:dyDescent="0.25">
      <c r="A458" s="22">
        <v>38299</v>
      </c>
      <c r="B458" s="17">
        <v>8.6590735359593607E-2</v>
      </c>
      <c r="C458" s="17">
        <v>0.12851951306564624</v>
      </c>
      <c r="D458" s="17">
        <v>0.14149194121934627</v>
      </c>
      <c r="G458" s="18"/>
      <c r="H458" s="19"/>
    </row>
    <row r="459" spans="1:8" x14ac:dyDescent="0.25">
      <c r="A459" s="22">
        <v>38300</v>
      </c>
      <c r="B459" s="17">
        <v>8.789568371846479E-2</v>
      </c>
      <c r="C459" s="17">
        <v>0.12703696314505519</v>
      </c>
      <c r="D459" s="17">
        <v>0.14243178546853485</v>
      </c>
      <c r="G459" s="18"/>
      <c r="H459" s="19"/>
    </row>
    <row r="460" spans="1:8" x14ac:dyDescent="0.25">
      <c r="A460" s="22">
        <v>38301</v>
      </c>
      <c r="B460" s="17">
        <v>8.7900793171873826E-2</v>
      </c>
      <c r="C460" s="17">
        <v>0.12676620233497138</v>
      </c>
      <c r="D460" s="17">
        <v>0.14190230467995546</v>
      </c>
      <c r="G460" s="18"/>
      <c r="H460" s="19"/>
    </row>
    <row r="461" spans="1:8" x14ac:dyDescent="0.25">
      <c r="A461" s="22">
        <v>38302</v>
      </c>
      <c r="B461" s="17">
        <v>8.7829711153811996E-2</v>
      </c>
      <c r="C461" s="17">
        <v>0.12676339882801124</v>
      </c>
      <c r="D461" s="17">
        <v>0.14173349481301933</v>
      </c>
      <c r="G461" s="18"/>
      <c r="H461" s="19"/>
    </row>
    <row r="462" spans="1:8" x14ac:dyDescent="0.25">
      <c r="A462" s="22">
        <v>38303</v>
      </c>
      <c r="B462" s="17">
        <v>8.8025570734104441E-2</v>
      </c>
      <c r="C462" s="17">
        <v>0.12579411559399345</v>
      </c>
      <c r="D462" s="17">
        <v>0.14093776621623189</v>
      </c>
      <c r="G462" s="18"/>
      <c r="H462" s="19"/>
    </row>
    <row r="463" spans="1:8" x14ac:dyDescent="0.25">
      <c r="A463" s="22">
        <v>38307</v>
      </c>
      <c r="B463" s="17">
        <v>8.9682682409079062E-2</v>
      </c>
      <c r="C463" s="17">
        <v>0.12473548939814116</v>
      </c>
      <c r="D463" s="17">
        <v>0.14125336602617411</v>
      </c>
      <c r="G463" s="18"/>
      <c r="H463" s="19"/>
    </row>
    <row r="464" spans="1:8" x14ac:dyDescent="0.25">
      <c r="A464" s="22">
        <v>38308</v>
      </c>
      <c r="B464" s="17">
        <v>8.7204142826306841E-2</v>
      </c>
      <c r="C464" s="17">
        <v>0.12497080515599523</v>
      </c>
      <c r="D464" s="17">
        <v>0.13953051483392342</v>
      </c>
      <c r="G464" s="18"/>
      <c r="H464" s="19"/>
    </row>
    <row r="465" spans="1:8" x14ac:dyDescent="0.25">
      <c r="A465" s="22">
        <v>38309</v>
      </c>
      <c r="B465" s="17">
        <v>8.7057222370274578E-2</v>
      </c>
      <c r="C465" s="17">
        <v>0.12412654807377055</v>
      </c>
      <c r="D465" s="17">
        <v>0.13871582696785767</v>
      </c>
      <c r="G465" s="18"/>
      <c r="H465" s="19"/>
    </row>
    <row r="466" spans="1:8" x14ac:dyDescent="0.25">
      <c r="A466" s="22">
        <v>38310</v>
      </c>
      <c r="B466" s="17">
        <v>8.8444602734644828E-2</v>
      </c>
      <c r="C466" s="17">
        <v>0.12369645418803943</v>
      </c>
      <c r="D466" s="17">
        <v>0.14049559857187077</v>
      </c>
      <c r="G466" s="18"/>
      <c r="H466" s="19"/>
    </row>
    <row r="467" spans="1:8" x14ac:dyDescent="0.25">
      <c r="A467" s="22">
        <v>38313</v>
      </c>
      <c r="B467" s="17">
        <v>8.8785518207565639E-2</v>
      </c>
      <c r="C467" s="17">
        <v>0.12473772423853968</v>
      </c>
      <c r="D467" s="17">
        <v>0.14309043818898659</v>
      </c>
      <c r="G467" s="18"/>
      <c r="H467" s="19"/>
    </row>
    <row r="468" spans="1:8" x14ac:dyDescent="0.25">
      <c r="A468" s="22">
        <v>38314</v>
      </c>
      <c r="B468" s="17">
        <v>8.6766967938757933E-2</v>
      </c>
      <c r="C468" s="17">
        <v>0.12430849606034644</v>
      </c>
      <c r="D468" s="17">
        <v>0.13843115742457113</v>
      </c>
      <c r="G468" s="18"/>
      <c r="H468" s="19"/>
    </row>
    <row r="469" spans="1:8" x14ac:dyDescent="0.25">
      <c r="A469" s="22">
        <v>38315</v>
      </c>
      <c r="B469" s="17">
        <v>8.7713140648912669E-2</v>
      </c>
      <c r="C469" s="17">
        <v>0.12260625481015031</v>
      </c>
      <c r="D469" s="17">
        <v>0.13828393150989693</v>
      </c>
      <c r="G469" s="18"/>
      <c r="H469" s="19"/>
    </row>
    <row r="470" spans="1:8" x14ac:dyDescent="0.25">
      <c r="A470" s="22">
        <v>38316</v>
      </c>
      <c r="B470" s="17">
        <v>8.524838002282964E-2</v>
      </c>
      <c r="C470" s="17">
        <v>0.12315134910080783</v>
      </c>
      <c r="D470" s="17">
        <v>0.13701311977532393</v>
      </c>
      <c r="G470" s="18"/>
      <c r="H470" s="19"/>
    </row>
    <row r="471" spans="1:8" x14ac:dyDescent="0.25">
      <c r="A471" s="22">
        <v>38317</v>
      </c>
      <c r="B471" s="17">
        <v>8.4048685887135877E-2</v>
      </c>
      <c r="C471" s="17">
        <v>0.12203092079087696</v>
      </c>
      <c r="D471" s="17">
        <v>0.13631128528356884</v>
      </c>
      <c r="G471" s="18"/>
      <c r="H471" s="19"/>
    </row>
    <row r="472" spans="1:8" x14ac:dyDescent="0.25">
      <c r="A472" s="22">
        <v>38320</v>
      </c>
      <c r="B472" s="17">
        <v>8.5133793490368204E-2</v>
      </c>
      <c r="C472" s="17">
        <v>0.12343046824478598</v>
      </c>
      <c r="D472" s="17">
        <v>0.1381645069288735</v>
      </c>
      <c r="G472" s="18"/>
      <c r="H472" s="19"/>
    </row>
    <row r="473" spans="1:8" x14ac:dyDescent="0.25">
      <c r="A473" s="22">
        <v>38321</v>
      </c>
      <c r="B473" s="17">
        <v>8.4905279563183722E-2</v>
      </c>
      <c r="C473" s="17">
        <v>0.12456120637867274</v>
      </c>
      <c r="D473" s="17">
        <v>0.13927235674812044</v>
      </c>
      <c r="G473" s="18"/>
      <c r="H473" s="19"/>
    </row>
    <row r="474" spans="1:8" x14ac:dyDescent="0.25">
      <c r="A474" s="22">
        <v>38322</v>
      </c>
      <c r="B474" s="17">
        <v>8.5043923374255259E-2</v>
      </c>
      <c r="C474" s="17">
        <v>0.1245405218269795</v>
      </c>
      <c r="D474" s="17">
        <v>0.13927793704950586</v>
      </c>
      <c r="G474" s="18"/>
      <c r="H474" s="19"/>
    </row>
    <row r="475" spans="1:8" x14ac:dyDescent="0.25">
      <c r="A475" s="22">
        <v>38323</v>
      </c>
      <c r="B475" s="17">
        <v>8.5498535949957599E-2</v>
      </c>
      <c r="C475" s="17">
        <v>0.12676213947494896</v>
      </c>
      <c r="D475" s="17">
        <v>0.14093776407988767</v>
      </c>
      <c r="G475" s="18"/>
      <c r="H475" s="19"/>
    </row>
    <row r="476" spans="1:8" x14ac:dyDescent="0.25">
      <c r="A476" s="22">
        <v>38324</v>
      </c>
      <c r="B476" s="17">
        <v>8.8022676528136889E-2</v>
      </c>
      <c r="C476" s="17">
        <v>0.12430542239131492</v>
      </c>
      <c r="D476" s="17">
        <v>0.14171651100443938</v>
      </c>
      <c r="G476" s="18"/>
      <c r="H476" s="19"/>
    </row>
    <row r="477" spans="1:8" x14ac:dyDescent="0.25">
      <c r="A477" s="22">
        <v>38327</v>
      </c>
      <c r="B477" s="17">
        <v>8.6139631972064423E-2</v>
      </c>
      <c r="C477" s="17">
        <v>0.12585368731509128</v>
      </c>
      <c r="D477" s="17">
        <v>0.14067422529210738</v>
      </c>
      <c r="G477" s="18"/>
      <c r="H477" s="19"/>
    </row>
    <row r="478" spans="1:8" x14ac:dyDescent="0.25">
      <c r="A478" s="22">
        <v>38328</v>
      </c>
      <c r="B478" s="17">
        <v>8.9607672650869663E-2</v>
      </c>
      <c r="C478" s="17">
        <v>0.12611539662279836</v>
      </c>
      <c r="D478" s="17">
        <v>0.15280435913511603</v>
      </c>
      <c r="G478" s="18"/>
      <c r="H478" s="19"/>
    </row>
    <row r="479" spans="1:8" x14ac:dyDescent="0.25">
      <c r="A479" s="22">
        <v>38330</v>
      </c>
      <c r="B479" s="17">
        <v>8.6574890766057511E-2</v>
      </c>
      <c r="C479" s="17">
        <v>0.12788989110229454</v>
      </c>
      <c r="D479" s="17">
        <v>0.14437182925568104</v>
      </c>
      <c r="G479" s="18"/>
      <c r="H479" s="19"/>
    </row>
    <row r="480" spans="1:8" x14ac:dyDescent="0.25">
      <c r="A480" s="22">
        <v>38331</v>
      </c>
      <c r="B480" s="17">
        <v>8.5785780061926387E-2</v>
      </c>
      <c r="C480" s="17">
        <v>0.12618013880348133</v>
      </c>
      <c r="D480" s="17">
        <v>0.14173694352929878</v>
      </c>
      <c r="G480" s="18"/>
      <c r="H480" s="19"/>
    </row>
    <row r="481" spans="1:8" x14ac:dyDescent="0.25">
      <c r="A481" s="22">
        <v>38334</v>
      </c>
      <c r="B481" s="17">
        <v>8.5939062770600261E-2</v>
      </c>
      <c r="C481" s="17">
        <v>0.12527701716786233</v>
      </c>
      <c r="D481" s="17">
        <v>0.1402348077185136</v>
      </c>
      <c r="G481" s="18"/>
      <c r="H481" s="19"/>
    </row>
    <row r="482" spans="1:8" x14ac:dyDescent="0.25">
      <c r="A482" s="22">
        <v>38335</v>
      </c>
      <c r="B482" s="17">
        <v>8.6055720486290399E-2</v>
      </c>
      <c r="C482" s="17">
        <v>0.12499393751998955</v>
      </c>
      <c r="D482" s="17">
        <v>0.14151207313633063</v>
      </c>
      <c r="G482" s="18"/>
      <c r="H482" s="19"/>
    </row>
    <row r="483" spans="1:8" x14ac:dyDescent="0.25">
      <c r="A483" s="22">
        <v>38336</v>
      </c>
      <c r="B483" s="17">
        <v>8.5312403147452809E-2</v>
      </c>
      <c r="C483" s="17">
        <v>0.12531469774505122</v>
      </c>
      <c r="D483" s="17">
        <v>0.14213920965679838</v>
      </c>
      <c r="G483" s="18"/>
      <c r="H483" s="19"/>
    </row>
    <row r="484" spans="1:8" x14ac:dyDescent="0.25">
      <c r="A484" s="22">
        <v>38337</v>
      </c>
      <c r="B484" s="17">
        <v>8.4865872506684203E-2</v>
      </c>
      <c r="C484" s="17">
        <v>0.12445466660382221</v>
      </c>
      <c r="D484" s="17">
        <v>0.1408860151242679</v>
      </c>
      <c r="G484" s="18"/>
      <c r="H484" s="19"/>
    </row>
    <row r="485" spans="1:8" x14ac:dyDescent="0.25">
      <c r="A485" s="22">
        <v>38338</v>
      </c>
      <c r="B485" s="17">
        <v>8.5390134054933675E-2</v>
      </c>
      <c r="C485" s="17">
        <v>0.12356077883673455</v>
      </c>
      <c r="D485" s="17">
        <v>0.14086103399302563</v>
      </c>
      <c r="G485" s="18"/>
      <c r="H485" s="19"/>
    </row>
    <row r="486" spans="1:8" x14ac:dyDescent="0.25">
      <c r="A486" s="22">
        <v>38341</v>
      </c>
      <c r="B486" s="17">
        <v>8.5088553946372159E-2</v>
      </c>
      <c r="C486" s="17">
        <v>0.12155345597781531</v>
      </c>
      <c r="D486" s="17">
        <v>0.13854879495279349</v>
      </c>
      <c r="G486" s="18"/>
      <c r="H486" s="19"/>
    </row>
    <row r="487" spans="1:8" x14ac:dyDescent="0.25">
      <c r="A487" s="22">
        <v>38342</v>
      </c>
      <c r="B487" s="17">
        <v>8.4550827318190303E-2</v>
      </c>
      <c r="C487" s="17">
        <v>0.12152558961110249</v>
      </c>
      <c r="D487" s="17">
        <v>0.13941442966517759</v>
      </c>
      <c r="G487" s="18"/>
      <c r="H487" s="19"/>
    </row>
    <row r="488" spans="1:8" x14ac:dyDescent="0.25">
      <c r="A488" s="22">
        <v>38343</v>
      </c>
      <c r="B488" s="17">
        <v>8.3351001483995324E-2</v>
      </c>
      <c r="C488" s="17">
        <v>0.12111780621535928</v>
      </c>
      <c r="D488" s="17">
        <v>0.13695863190460678</v>
      </c>
      <c r="G488" s="18"/>
      <c r="H488" s="19"/>
    </row>
    <row r="489" spans="1:8" x14ac:dyDescent="0.25">
      <c r="A489" s="22">
        <v>38344</v>
      </c>
      <c r="B489" s="17">
        <v>8.3264160524515685E-2</v>
      </c>
      <c r="C489" s="17">
        <v>0.12174013929123717</v>
      </c>
      <c r="D489" s="17">
        <v>0.13726386749223263</v>
      </c>
      <c r="G489" s="18"/>
      <c r="H489" s="19"/>
    </row>
    <row r="490" spans="1:8" x14ac:dyDescent="0.25">
      <c r="A490" s="22">
        <v>38345</v>
      </c>
      <c r="B490" s="17">
        <v>8.4375683405012669E-2</v>
      </c>
      <c r="C490" s="17">
        <v>8.9907389119389558E-2</v>
      </c>
      <c r="D490" s="17">
        <v>8.5133032278003506E-2</v>
      </c>
      <c r="G490" s="18"/>
      <c r="H490" s="19"/>
    </row>
    <row r="491" spans="1:8" x14ac:dyDescent="0.25">
      <c r="A491" s="22">
        <v>38348</v>
      </c>
      <c r="B491" s="17">
        <v>8.423007581393005E-2</v>
      </c>
      <c r="C491" s="17">
        <v>0.1203561995116218</v>
      </c>
      <c r="D491" s="17">
        <v>0.13780219077979883</v>
      </c>
      <c r="G491" s="18"/>
      <c r="H491" s="19"/>
    </row>
    <row r="492" spans="1:8" x14ac:dyDescent="0.25">
      <c r="A492" s="22">
        <v>38349</v>
      </c>
      <c r="B492" s="17">
        <v>8.4746279896062315E-2</v>
      </c>
      <c r="C492" s="17">
        <v>0.11963099032829771</v>
      </c>
      <c r="D492" s="17">
        <v>0.13785288147767161</v>
      </c>
      <c r="G492" s="18"/>
      <c r="H492" s="19"/>
    </row>
    <row r="493" spans="1:8" x14ac:dyDescent="0.25">
      <c r="A493" s="22">
        <v>38350</v>
      </c>
      <c r="B493" s="17">
        <v>8.4708842222191549E-2</v>
      </c>
      <c r="C493" s="17">
        <v>0.11818114312954764</v>
      </c>
      <c r="D493" s="17">
        <v>0.13697165768907515</v>
      </c>
      <c r="G493" s="18"/>
      <c r="H493" s="19"/>
    </row>
    <row r="494" spans="1:8" x14ac:dyDescent="0.25">
      <c r="A494" s="22">
        <v>38351</v>
      </c>
      <c r="B494" s="17">
        <v>8.3864721036542855E-2</v>
      </c>
      <c r="C494" s="17">
        <v>0.11884166001676855</v>
      </c>
      <c r="D494" s="17">
        <v>0.13603712871450702</v>
      </c>
      <c r="G494" s="18"/>
      <c r="H494" s="19"/>
    </row>
    <row r="495" spans="1:8" x14ac:dyDescent="0.25">
      <c r="A495" s="22">
        <v>38355</v>
      </c>
      <c r="B495" s="17">
        <v>8.3209957523073141E-2</v>
      </c>
      <c r="C495" s="17">
        <v>0.11596324255797463</v>
      </c>
      <c r="D495" s="17">
        <v>0.13426731665587699</v>
      </c>
      <c r="G495" s="18"/>
      <c r="H495" s="19"/>
    </row>
    <row r="496" spans="1:8" x14ac:dyDescent="0.25">
      <c r="A496" s="22">
        <v>38356</v>
      </c>
      <c r="B496" s="17">
        <v>8.2200670052494207E-2</v>
      </c>
      <c r="C496" s="17">
        <v>0.11372402016741678</v>
      </c>
      <c r="D496" s="17">
        <v>0.13369297128269308</v>
      </c>
      <c r="G496" s="18"/>
      <c r="H496" s="19"/>
    </row>
    <row r="497" spans="1:8" x14ac:dyDescent="0.25">
      <c r="A497" s="22">
        <v>38357</v>
      </c>
      <c r="B497" s="17">
        <v>8.2347316095473966E-2</v>
      </c>
      <c r="C497" s="17">
        <v>0.11472488306217055</v>
      </c>
      <c r="D497" s="17">
        <v>0.13446416538460793</v>
      </c>
      <c r="G497" s="18"/>
      <c r="H497" s="19"/>
    </row>
    <row r="498" spans="1:8" x14ac:dyDescent="0.25">
      <c r="A498" s="22">
        <v>38358</v>
      </c>
      <c r="B498" s="17">
        <v>8.229645461501689E-2</v>
      </c>
      <c r="C498" s="17">
        <v>0.11546791832323233</v>
      </c>
      <c r="D498" s="17">
        <v>0.13807008177895352</v>
      </c>
      <c r="G498" s="18"/>
      <c r="H498" s="19"/>
    </row>
    <row r="499" spans="1:8" x14ac:dyDescent="0.25">
      <c r="A499" s="22">
        <v>38359</v>
      </c>
      <c r="B499" s="17">
        <v>8.1513035598622219E-2</v>
      </c>
      <c r="C499" s="17">
        <v>0.11545352651059471</v>
      </c>
      <c r="D499" s="17">
        <v>0.13694991325397443</v>
      </c>
      <c r="G499" s="18"/>
      <c r="H499" s="19"/>
    </row>
    <row r="500" spans="1:8" x14ac:dyDescent="0.25">
      <c r="A500" s="22">
        <v>38363</v>
      </c>
      <c r="B500" s="17">
        <v>8.1230531072367995E-2</v>
      </c>
      <c r="C500" s="17">
        <v>0.11761687791130893</v>
      </c>
      <c r="D500" s="17">
        <v>0.1354921512904177</v>
      </c>
      <c r="G500" s="18"/>
      <c r="H500" s="19"/>
    </row>
    <row r="501" spans="1:8" x14ac:dyDescent="0.25">
      <c r="A501" s="22">
        <v>38364</v>
      </c>
      <c r="B501" s="17">
        <v>8.0964661803880622E-2</v>
      </c>
      <c r="C501" s="17">
        <v>0.11550982970675761</v>
      </c>
      <c r="D501" s="17">
        <v>0.13363247537180922</v>
      </c>
      <c r="G501" s="18"/>
      <c r="H501" s="19"/>
    </row>
    <row r="502" spans="1:8" x14ac:dyDescent="0.25">
      <c r="A502" s="22">
        <v>38365</v>
      </c>
      <c r="B502" s="17">
        <v>8.0505925532780687E-2</v>
      </c>
      <c r="C502" s="17">
        <v>0.11497065106732562</v>
      </c>
      <c r="D502" s="17">
        <v>0.13237344593641942</v>
      </c>
      <c r="G502" s="18"/>
      <c r="H502" s="19"/>
    </row>
    <row r="503" spans="1:8" x14ac:dyDescent="0.25">
      <c r="A503" s="22">
        <v>38366</v>
      </c>
      <c r="B503" s="17">
        <v>8.0334146458298505E-2</v>
      </c>
      <c r="C503" s="17">
        <v>0.11587276775826716</v>
      </c>
      <c r="D503" s="17">
        <v>0.13408068026394071</v>
      </c>
      <c r="G503" s="18"/>
      <c r="H503" s="19"/>
    </row>
    <row r="504" spans="1:8" x14ac:dyDescent="0.25">
      <c r="A504" s="22">
        <v>38369</v>
      </c>
      <c r="B504" s="17">
        <v>8.0446187295485361E-2</v>
      </c>
      <c r="C504" s="17">
        <v>0.11828199582553323</v>
      </c>
      <c r="D504" s="17">
        <v>0.13765973701034295</v>
      </c>
      <c r="G504" s="18"/>
      <c r="H504" s="19"/>
    </row>
    <row r="505" spans="1:8" x14ac:dyDescent="0.25">
      <c r="A505" s="22">
        <v>38370</v>
      </c>
      <c r="B505" s="17">
        <v>8.0149522207297652E-2</v>
      </c>
      <c r="C505" s="17">
        <v>0.11702949447919497</v>
      </c>
      <c r="D505" s="17">
        <v>0.13539012624589031</v>
      </c>
      <c r="G505" s="18"/>
      <c r="H505" s="19"/>
    </row>
    <row r="506" spans="1:8" x14ac:dyDescent="0.25">
      <c r="A506" s="22">
        <v>38371</v>
      </c>
      <c r="B506" s="17">
        <v>8.0084931036590534E-2</v>
      </c>
      <c r="C506" s="17">
        <v>0.11646483865952417</v>
      </c>
      <c r="D506" s="17">
        <v>0.13532028549561659</v>
      </c>
      <c r="G506" s="18"/>
      <c r="H506" s="19"/>
    </row>
    <row r="507" spans="1:8" x14ac:dyDescent="0.25">
      <c r="A507" s="22">
        <v>38372</v>
      </c>
      <c r="B507" s="17">
        <v>8.0073371293089446E-2</v>
      </c>
      <c r="C507" s="17">
        <v>0.11853398781889646</v>
      </c>
      <c r="D507" s="17">
        <v>0.13919309392767687</v>
      </c>
      <c r="G507" s="18"/>
      <c r="H507" s="19"/>
    </row>
    <row r="508" spans="1:8" x14ac:dyDescent="0.25">
      <c r="A508" s="22">
        <v>38373</v>
      </c>
      <c r="B508" s="17">
        <v>7.8956791262290382E-2</v>
      </c>
      <c r="C508" s="17">
        <v>0.11694934779856347</v>
      </c>
      <c r="D508" s="17">
        <v>0.13583317371692427</v>
      </c>
      <c r="G508" s="18"/>
      <c r="H508" s="19"/>
    </row>
    <row r="509" spans="1:8" x14ac:dyDescent="0.25">
      <c r="A509" s="22">
        <v>38376</v>
      </c>
      <c r="B509" s="17">
        <v>7.7389428805415772E-2</v>
      </c>
      <c r="C509" s="17">
        <v>0.11897945680273403</v>
      </c>
      <c r="D509" s="17">
        <v>0.14114264416006628</v>
      </c>
      <c r="G509" s="18"/>
      <c r="H509" s="19"/>
    </row>
    <row r="510" spans="1:8" x14ac:dyDescent="0.25">
      <c r="A510" s="22">
        <v>38377</v>
      </c>
      <c r="B510" s="17">
        <v>7.6151645457181338E-2</v>
      </c>
      <c r="C510" s="17">
        <v>0.11651564470943088</v>
      </c>
      <c r="D510" s="17">
        <v>0.13450821055849227</v>
      </c>
      <c r="G510" s="18"/>
      <c r="H510" s="19"/>
    </row>
    <row r="511" spans="1:8" x14ac:dyDescent="0.25">
      <c r="A511" s="22">
        <v>38378</v>
      </c>
      <c r="B511" s="17">
        <v>7.5849388030078346E-2</v>
      </c>
      <c r="C511" s="17">
        <v>0.11644562077461673</v>
      </c>
      <c r="D511" s="17">
        <v>0.13425202633781841</v>
      </c>
      <c r="G511" s="18"/>
      <c r="H511" s="19"/>
    </row>
    <row r="512" spans="1:8" x14ac:dyDescent="0.25">
      <c r="A512" s="22">
        <v>38379</v>
      </c>
      <c r="B512" s="17">
        <v>7.6686290704151228E-2</v>
      </c>
      <c r="C512" s="17">
        <v>0.11654922111451071</v>
      </c>
      <c r="D512" s="17">
        <v>0.13583230780074107</v>
      </c>
      <c r="G512" s="18"/>
      <c r="H512" s="19"/>
    </row>
    <row r="513" spans="1:8" x14ac:dyDescent="0.25">
      <c r="A513" s="22">
        <v>38380</v>
      </c>
      <c r="B513" s="17">
        <v>7.6055412756391494E-2</v>
      </c>
      <c r="C513" s="17">
        <v>0.11608890487246559</v>
      </c>
      <c r="D513" s="17">
        <v>0.13551824864221862</v>
      </c>
      <c r="G513" s="18"/>
      <c r="H513" s="19"/>
    </row>
    <row r="514" spans="1:8" x14ac:dyDescent="0.25">
      <c r="A514" s="22">
        <v>38383</v>
      </c>
      <c r="B514" s="17">
        <v>7.7007905524319797E-2</v>
      </c>
      <c r="C514" s="17">
        <v>0.1155949758628052</v>
      </c>
      <c r="D514" s="17">
        <v>0.13502857293591308</v>
      </c>
      <c r="G514" s="18"/>
      <c r="H514" s="19"/>
    </row>
    <row r="515" spans="1:8" x14ac:dyDescent="0.25">
      <c r="A515" s="22">
        <v>38384</v>
      </c>
      <c r="B515" s="17">
        <v>7.5415285366004836E-2</v>
      </c>
      <c r="C515" s="17">
        <v>0.11685065306728348</v>
      </c>
      <c r="D515" s="17">
        <v>0.13339915621988707</v>
      </c>
      <c r="G515" s="18"/>
      <c r="H515" s="19"/>
    </row>
    <row r="516" spans="1:8" x14ac:dyDescent="0.25">
      <c r="A516" s="22">
        <v>38385</v>
      </c>
      <c r="B516" s="17">
        <v>8.0193604449531053E-2</v>
      </c>
      <c r="C516" s="17">
        <v>0.11424252638247134</v>
      </c>
      <c r="D516" s="17">
        <v>0.13806917194130941</v>
      </c>
      <c r="G516" s="18"/>
      <c r="H516" s="19"/>
    </row>
    <row r="517" spans="1:8" x14ac:dyDescent="0.25">
      <c r="A517" s="22">
        <v>38386</v>
      </c>
      <c r="B517" s="17">
        <v>7.7082186807142739E-2</v>
      </c>
      <c r="C517" s="17">
        <v>0.11684592397011584</v>
      </c>
      <c r="D517" s="17">
        <v>0.13399819955871495</v>
      </c>
      <c r="G517" s="18"/>
      <c r="H517" s="19"/>
    </row>
    <row r="518" spans="1:8" x14ac:dyDescent="0.25">
      <c r="A518" s="22">
        <v>38387</v>
      </c>
      <c r="B518" s="17">
        <v>7.7344252484108811E-2</v>
      </c>
      <c r="C518" s="17">
        <v>0.11635456784600984</v>
      </c>
      <c r="D518" s="17">
        <v>0.13366147902776615</v>
      </c>
      <c r="G518" s="18"/>
      <c r="H518" s="19"/>
    </row>
    <row r="519" spans="1:8" x14ac:dyDescent="0.25">
      <c r="A519" s="22">
        <v>38390</v>
      </c>
      <c r="B519" s="17">
        <v>7.6899649801168701E-2</v>
      </c>
      <c r="C519" s="17">
        <v>0.1165520157715616</v>
      </c>
      <c r="D519" s="17">
        <v>0.13349776138989999</v>
      </c>
      <c r="G519" s="18"/>
      <c r="H519" s="19"/>
    </row>
    <row r="520" spans="1:8" x14ac:dyDescent="0.25">
      <c r="A520" s="22">
        <v>38391</v>
      </c>
      <c r="B520" s="17">
        <v>7.6809621305790943E-2</v>
      </c>
      <c r="C520" s="17">
        <v>0.11649574526421236</v>
      </c>
      <c r="D520" s="17">
        <v>0.13356678801040966</v>
      </c>
      <c r="G520" s="18"/>
      <c r="H520" s="19"/>
    </row>
    <row r="521" spans="1:8" x14ac:dyDescent="0.25">
      <c r="A521" s="22">
        <v>38392</v>
      </c>
      <c r="B521" s="17">
        <v>7.6830428380269877E-2</v>
      </c>
      <c r="C521" s="17">
        <v>0.11574690629535977</v>
      </c>
      <c r="D521" s="17">
        <v>0.13400449999010311</v>
      </c>
      <c r="G521" s="18"/>
      <c r="H521" s="19"/>
    </row>
    <row r="522" spans="1:8" x14ac:dyDescent="0.25">
      <c r="A522" s="22">
        <v>38393</v>
      </c>
      <c r="B522" s="17">
        <v>7.665043664184501E-2</v>
      </c>
      <c r="C522" s="17">
        <v>0.11475927427215571</v>
      </c>
      <c r="D522" s="17">
        <v>0.13294884770638227</v>
      </c>
      <c r="G522" s="18"/>
      <c r="H522" s="19"/>
    </row>
    <row r="523" spans="1:8" x14ac:dyDescent="0.25">
      <c r="A523" s="22">
        <v>38394</v>
      </c>
      <c r="B523" s="17">
        <v>7.7372984787762222E-2</v>
      </c>
      <c r="C523" s="17">
        <v>0.11467483857599192</v>
      </c>
      <c r="D523" s="17">
        <v>0.13332499165282163</v>
      </c>
      <c r="G523" s="18"/>
      <c r="H523" s="19"/>
    </row>
    <row r="524" spans="1:8" x14ac:dyDescent="0.25">
      <c r="A524" s="22">
        <v>38397</v>
      </c>
      <c r="B524" s="17">
        <v>7.6929520246101335E-2</v>
      </c>
      <c r="C524" s="17">
        <v>0.11408811726353485</v>
      </c>
      <c r="D524" s="17">
        <v>0.1323420221921392</v>
      </c>
      <c r="G524" s="18"/>
      <c r="H524" s="19"/>
    </row>
    <row r="525" spans="1:8" x14ac:dyDescent="0.25">
      <c r="A525" s="22">
        <v>38398</v>
      </c>
      <c r="B525" s="17">
        <v>7.81668752473208E-2</v>
      </c>
      <c r="C525" s="17">
        <v>0.1136665777462893</v>
      </c>
      <c r="D525" s="17">
        <v>0.13245163751114797</v>
      </c>
      <c r="G525" s="18"/>
      <c r="H525" s="19"/>
    </row>
    <row r="526" spans="1:8" x14ac:dyDescent="0.25">
      <c r="A526" s="22">
        <v>38399</v>
      </c>
      <c r="B526" s="17">
        <v>7.8201181668763775E-2</v>
      </c>
      <c r="C526" s="17">
        <v>0.1136166391359692</v>
      </c>
      <c r="D526" s="17">
        <v>0.13265600886464246</v>
      </c>
      <c r="G526" s="18"/>
      <c r="H526" s="19"/>
    </row>
    <row r="527" spans="1:8" x14ac:dyDescent="0.25">
      <c r="A527" s="22">
        <v>38400</v>
      </c>
      <c r="B527" s="17">
        <v>7.7581567105461602E-2</v>
      </c>
      <c r="C527" s="17">
        <v>0.11307424555743162</v>
      </c>
      <c r="D527" s="17">
        <v>0.13204816043503387</v>
      </c>
      <c r="G527" s="18"/>
      <c r="H527" s="19"/>
    </row>
    <row r="528" spans="1:8" x14ac:dyDescent="0.25">
      <c r="A528" s="22">
        <v>38401</v>
      </c>
      <c r="B528" s="17">
        <v>7.7409504077669222E-2</v>
      </c>
      <c r="C528" s="17">
        <v>0.11304628608784939</v>
      </c>
      <c r="D528" s="17">
        <v>0.13190566555621541</v>
      </c>
      <c r="G528" s="18"/>
      <c r="H528" s="19"/>
    </row>
    <row r="529" spans="1:8" x14ac:dyDescent="0.25">
      <c r="A529" s="22">
        <v>38404</v>
      </c>
      <c r="B529" s="17">
        <v>7.6151361856162669E-2</v>
      </c>
      <c r="C529" s="17">
        <v>0.11376966402836453</v>
      </c>
      <c r="D529" s="17">
        <v>0.13138100112341267</v>
      </c>
      <c r="G529" s="18"/>
      <c r="H529" s="19"/>
    </row>
    <row r="530" spans="1:8" x14ac:dyDescent="0.25">
      <c r="A530" s="22">
        <v>38405</v>
      </c>
      <c r="B530" s="17">
        <v>7.6095386981208879E-2</v>
      </c>
      <c r="C530" s="17">
        <v>0.11365007162107243</v>
      </c>
      <c r="D530" s="17">
        <v>0.13066889833047357</v>
      </c>
      <c r="G530" s="18"/>
      <c r="H530" s="19"/>
    </row>
    <row r="531" spans="1:8" x14ac:dyDescent="0.25">
      <c r="A531" s="22">
        <v>38406</v>
      </c>
      <c r="B531" s="17">
        <v>7.6953888049733798E-2</v>
      </c>
      <c r="C531" s="17">
        <v>0.11385945199804492</v>
      </c>
      <c r="D531" s="17">
        <v>0.13184152528077542</v>
      </c>
      <c r="G531" s="18"/>
      <c r="H531" s="19"/>
    </row>
    <row r="532" spans="1:8" x14ac:dyDescent="0.25">
      <c r="A532" s="22">
        <v>38407</v>
      </c>
      <c r="B532" s="17">
        <v>7.7030556531484606E-2</v>
      </c>
      <c r="C532" s="17">
        <v>0.11410751689303034</v>
      </c>
      <c r="D532" s="17">
        <v>0.13159688502690603</v>
      </c>
      <c r="G532" s="18"/>
      <c r="H532" s="19"/>
    </row>
    <row r="533" spans="1:8" x14ac:dyDescent="0.25">
      <c r="A533" s="22">
        <v>38408</v>
      </c>
      <c r="B533" s="17">
        <v>7.687493481868235E-2</v>
      </c>
      <c r="C533" s="17">
        <v>0.11498331199957379</v>
      </c>
      <c r="D533" s="17">
        <v>0.13255613296551827</v>
      </c>
      <c r="G533" s="18"/>
      <c r="H533" s="19"/>
    </row>
    <row r="534" spans="1:8" x14ac:dyDescent="0.25">
      <c r="A534" s="22">
        <v>38411</v>
      </c>
      <c r="B534" s="17">
        <v>7.782707652079246E-2</v>
      </c>
      <c r="C534" s="17">
        <v>0.1136919582638094</v>
      </c>
      <c r="D534" s="17">
        <v>0.13219588709785102</v>
      </c>
      <c r="G534" s="18"/>
      <c r="H534" s="19"/>
    </row>
    <row r="535" spans="1:8" x14ac:dyDescent="0.25">
      <c r="A535" s="22">
        <v>38412</v>
      </c>
      <c r="B535" s="17">
        <v>7.8174330322907437E-2</v>
      </c>
      <c r="C535" s="17">
        <v>0.11382809172867825</v>
      </c>
      <c r="D535" s="17">
        <v>0.1312142101047451</v>
      </c>
      <c r="G535" s="18"/>
      <c r="H535" s="19"/>
    </row>
    <row r="536" spans="1:8" x14ac:dyDescent="0.25">
      <c r="A536" s="22">
        <v>38413</v>
      </c>
      <c r="B536" s="17">
        <v>7.8189387527861642E-2</v>
      </c>
      <c r="C536" s="17">
        <v>0.11492447377542803</v>
      </c>
      <c r="D536" s="17">
        <v>0.13299678245989144</v>
      </c>
      <c r="G536" s="18"/>
      <c r="H536" s="19"/>
    </row>
    <row r="537" spans="1:8" x14ac:dyDescent="0.25">
      <c r="A537" s="22">
        <v>38414</v>
      </c>
      <c r="B537" s="17">
        <v>7.813528437581474E-2</v>
      </c>
      <c r="C537" s="17">
        <v>0.11499554916298793</v>
      </c>
      <c r="D537" s="17">
        <v>0.13247105983653706</v>
      </c>
      <c r="G537" s="18"/>
      <c r="H537" s="19"/>
    </row>
    <row r="538" spans="1:8" x14ac:dyDescent="0.25">
      <c r="A538" s="22">
        <v>38415</v>
      </c>
      <c r="B538" s="17">
        <v>7.7593661546823567E-2</v>
      </c>
      <c r="C538" s="17">
        <v>0.11490010314325572</v>
      </c>
      <c r="D538" s="17">
        <v>0.13180070499237662</v>
      </c>
      <c r="G538" s="18"/>
      <c r="H538" s="19"/>
    </row>
    <row r="539" spans="1:8" x14ac:dyDescent="0.25">
      <c r="A539" s="22">
        <v>38418</v>
      </c>
      <c r="B539" s="17">
        <v>7.779881136009581E-2</v>
      </c>
      <c r="C539" s="17">
        <v>0.11432937206991833</v>
      </c>
      <c r="D539" s="17">
        <v>0.13064549241118351</v>
      </c>
      <c r="G539" s="18"/>
      <c r="H539" s="19"/>
    </row>
    <row r="540" spans="1:8" x14ac:dyDescent="0.25">
      <c r="A540" s="22">
        <v>38419</v>
      </c>
      <c r="B540" s="17">
        <v>7.8235544054027661E-2</v>
      </c>
      <c r="C540" s="17">
        <v>0.11512298733250925</v>
      </c>
      <c r="D540" s="17">
        <v>0.13004891898741722</v>
      </c>
      <c r="G540" s="18"/>
      <c r="H540" s="19"/>
    </row>
    <row r="541" spans="1:8" x14ac:dyDescent="0.25">
      <c r="A541" s="22">
        <v>38420</v>
      </c>
      <c r="B541" s="17">
        <v>7.7699456962125879E-2</v>
      </c>
      <c r="C541" s="17">
        <v>0.11494414761263649</v>
      </c>
      <c r="D541" s="17">
        <v>0.13101173647773146</v>
      </c>
      <c r="G541" s="18"/>
      <c r="H541" s="19"/>
    </row>
    <row r="542" spans="1:8" x14ac:dyDescent="0.25">
      <c r="A542" s="22">
        <v>38421</v>
      </c>
      <c r="B542" s="17">
        <v>7.7146994762157028E-2</v>
      </c>
      <c r="C542" s="17">
        <v>0.11570034591674561</v>
      </c>
      <c r="D542" s="17">
        <v>0.13201676398120488</v>
      </c>
      <c r="G542" s="18"/>
      <c r="H542" s="19"/>
    </row>
    <row r="543" spans="1:8" x14ac:dyDescent="0.25">
      <c r="A543" s="22">
        <v>38422</v>
      </c>
      <c r="B543" s="17">
        <v>7.8382233056690787E-2</v>
      </c>
      <c r="C543" s="17">
        <v>0.11525127904704546</v>
      </c>
      <c r="D543" s="17">
        <v>0.13025927932129133</v>
      </c>
      <c r="G543" s="18"/>
      <c r="H543" s="19"/>
    </row>
    <row r="544" spans="1:8" x14ac:dyDescent="0.25">
      <c r="A544" s="22">
        <v>38425</v>
      </c>
      <c r="B544" s="17">
        <v>7.8036438446760004E-2</v>
      </c>
      <c r="C544" s="17">
        <v>0.11719307542648338</v>
      </c>
      <c r="D544" s="17">
        <v>0.13437241154102741</v>
      </c>
      <c r="G544" s="18"/>
      <c r="H544" s="19"/>
    </row>
    <row r="545" spans="1:8" x14ac:dyDescent="0.25">
      <c r="A545" s="22">
        <v>38426</v>
      </c>
      <c r="B545" s="17">
        <v>7.877962371970737E-2</v>
      </c>
      <c r="C545" s="17">
        <v>0.11799630129864802</v>
      </c>
      <c r="D545" s="17">
        <v>0.13583117193127525</v>
      </c>
      <c r="G545" s="18"/>
      <c r="H545" s="19"/>
    </row>
    <row r="546" spans="1:8" x14ac:dyDescent="0.25">
      <c r="A546" s="22">
        <v>38427</v>
      </c>
      <c r="B546" s="17">
        <v>7.9336012254044519E-2</v>
      </c>
      <c r="C546" s="17">
        <v>0.11996690782583808</v>
      </c>
      <c r="D546" s="17">
        <v>0.13626612750185818</v>
      </c>
      <c r="G546" s="18"/>
      <c r="H546" s="19"/>
    </row>
    <row r="547" spans="1:8" x14ac:dyDescent="0.25">
      <c r="A547" s="22">
        <v>38428</v>
      </c>
      <c r="B547" s="17">
        <v>7.8726427721751202E-2</v>
      </c>
      <c r="C547" s="17">
        <v>0.11909839388010979</v>
      </c>
      <c r="D547" s="17">
        <v>0.13526807511360062</v>
      </c>
      <c r="G547" s="18"/>
      <c r="H547" s="19"/>
    </row>
    <row r="548" spans="1:8" x14ac:dyDescent="0.25">
      <c r="A548" s="22">
        <v>38429</v>
      </c>
      <c r="B548" s="17">
        <v>7.7959989166223487E-2</v>
      </c>
      <c r="C548" s="17">
        <v>0.11967912048434326</v>
      </c>
      <c r="D548" s="17">
        <v>0.13531723986475064</v>
      </c>
      <c r="G548" s="18"/>
      <c r="H548" s="19"/>
    </row>
    <row r="549" spans="1:8" x14ac:dyDescent="0.25">
      <c r="A549" s="22">
        <v>38433</v>
      </c>
      <c r="B549" s="17">
        <v>7.7621348598654105E-2</v>
      </c>
      <c r="C549" s="17">
        <v>0.11902821639052164</v>
      </c>
      <c r="D549" s="17">
        <v>0.13490490733695082</v>
      </c>
      <c r="G549" s="18"/>
      <c r="H549" s="19"/>
    </row>
    <row r="550" spans="1:8" x14ac:dyDescent="0.25">
      <c r="A550" s="22">
        <v>38434</v>
      </c>
      <c r="B550" s="17">
        <v>7.7023390690837079E-2</v>
      </c>
      <c r="C550" s="17">
        <v>0.12207476225387492</v>
      </c>
      <c r="D550" s="17">
        <v>0.13719372445489375</v>
      </c>
      <c r="G550" s="18"/>
      <c r="H550" s="19"/>
    </row>
    <row r="551" spans="1:8" x14ac:dyDescent="0.25">
      <c r="A551" s="22">
        <v>38439</v>
      </c>
      <c r="B551" s="17">
        <v>7.9635262916496918E-2</v>
      </c>
      <c r="C551" s="17">
        <v>0.12509566971006647</v>
      </c>
      <c r="D551" s="17">
        <v>0.1411010573121052</v>
      </c>
      <c r="G551" s="18"/>
      <c r="H551" s="19"/>
    </row>
    <row r="552" spans="1:8" x14ac:dyDescent="0.25">
      <c r="A552" s="22">
        <v>38440</v>
      </c>
      <c r="B552" s="17">
        <v>7.7975610300551779E-2</v>
      </c>
      <c r="C552" s="17">
        <v>0.12501154380170898</v>
      </c>
      <c r="D552" s="17">
        <v>0.13829632697476812</v>
      </c>
      <c r="G552" s="18"/>
      <c r="H552" s="19"/>
    </row>
    <row r="553" spans="1:8" x14ac:dyDescent="0.25">
      <c r="A553" s="22">
        <v>38441</v>
      </c>
      <c r="B553" s="17">
        <v>7.8024102614422608E-2</v>
      </c>
      <c r="C553" s="17">
        <v>0.12295888336119187</v>
      </c>
      <c r="D553" s="17">
        <v>0.13754086973651303</v>
      </c>
      <c r="G553" s="18"/>
      <c r="H553" s="19"/>
    </row>
    <row r="554" spans="1:8" x14ac:dyDescent="0.25">
      <c r="A554" s="22">
        <v>38442</v>
      </c>
      <c r="B554" s="17">
        <v>7.7795543735747597E-2</v>
      </c>
      <c r="C554" s="17">
        <v>0.12183638162882238</v>
      </c>
      <c r="D554" s="17">
        <v>0.13592340883884213</v>
      </c>
      <c r="G554" s="18"/>
      <c r="H554" s="19"/>
    </row>
    <row r="555" spans="1:8" x14ac:dyDescent="0.25">
      <c r="A555" s="22">
        <v>38443</v>
      </c>
      <c r="B555" s="17">
        <v>7.7903221184812077E-2</v>
      </c>
      <c r="C555" s="17">
        <v>0.12115644478008036</v>
      </c>
      <c r="D555" s="17">
        <v>0.13724704085403472</v>
      </c>
      <c r="G555" s="18"/>
      <c r="H555" s="19"/>
    </row>
    <row r="556" spans="1:8" x14ac:dyDescent="0.25">
      <c r="A556" s="22">
        <v>38446</v>
      </c>
      <c r="B556" s="17">
        <v>7.8195023500644112E-2</v>
      </c>
      <c r="C556" s="17">
        <v>0.12099573431971788</v>
      </c>
      <c r="D556" s="17">
        <v>0.13738788202861985</v>
      </c>
      <c r="G556" s="18"/>
      <c r="H556" s="19"/>
    </row>
    <row r="557" spans="1:8" x14ac:dyDescent="0.25">
      <c r="A557" s="22">
        <v>38447</v>
      </c>
      <c r="B557" s="17">
        <v>7.8757764312088252E-2</v>
      </c>
      <c r="C557" s="17">
        <v>0.12070112494494101</v>
      </c>
      <c r="D557" s="17">
        <v>0.13763915820453487</v>
      </c>
      <c r="G557" s="18"/>
      <c r="H557" s="19"/>
    </row>
    <row r="558" spans="1:8" x14ac:dyDescent="0.25">
      <c r="A558" s="22">
        <v>38448</v>
      </c>
      <c r="B558" s="17">
        <v>7.7772074735258823E-2</v>
      </c>
      <c r="C558" s="17">
        <v>0.12074431703263233</v>
      </c>
      <c r="D558" s="17">
        <v>0.13524173906556136</v>
      </c>
      <c r="G558" s="18"/>
      <c r="H558" s="19"/>
    </row>
    <row r="559" spans="1:8" x14ac:dyDescent="0.25">
      <c r="A559" s="22">
        <v>38449</v>
      </c>
      <c r="B559" s="17">
        <v>7.778436533012334E-2</v>
      </c>
      <c r="C559" s="17">
        <v>0.12004491922034011</v>
      </c>
      <c r="D559" s="17">
        <v>0.13607367913481161</v>
      </c>
      <c r="G559" s="18"/>
      <c r="H559" s="19"/>
    </row>
    <row r="560" spans="1:8" x14ac:dyDescent="0.25">
      <c r="A560" s="22">
        <v>38450</v>
      </c>
      <c r="B560" s="17">
        <v>7.772848179758407E-2</v>
      </c>
      <c r="C560" s="17">
        <v>0.12055266935190878</v>
      </c>
      <c r="D560" s="17">
        <v>0.13894236412779959</v>
      </c>
      <c r="G560" s="18"/>
      <c r="H560" s="19"/>
    </row>
    <row r="561" spans="1:8" x14ac:dyDescent="0.25">
      <c r="A561" s="22">
        <v>38453</v>
      </c>
      <c r="B561" s="17">
        <v>7.7099401499227227E-2</v>
      </c>
      <c r="C561" s="17">
        <v>0.11985719698312636</v>
      </c>
      <c r="D561" s="17">
        <v>0.13808957747701611</v>
      </c>
      <c r="G561" s="18"/>
      <c r="H561" s="19"/>
    </row>
    <row r="562" spans="1:8" x14ac:dyDescent="0.25">
      <c r="A562" s="22">
        <v>38454</v>
      </c>
      <c r="B562" s="17">
        <v>7.7017178827464949E-2</v>
      </c>
      <c r="C562" s="17">
        <v>0.12014154650496045</v>
      </c>
      <c r="D562" s="17">
        <v>0.13853465848584667</v>
      </c>
      <c r="G562" s="18"/>
      <c r="H562" s="19"/>
    </row>
    <row r="563" spans="1:8" x14ac:dyDescent="0.25">
      <c r="A563" s="22">
        <v>38455</v>
      </c>
      <c r="B563" s="17">
        <v>7.6487826887233101E-2</v>
      </c>
      <c r="C563" s="17">
        <v>0.11903973563076597</v>
      </c>
      <c r="D563" s="17">
        <v>0.13617554347937122</v>
      </c>
      <c r="G563" s="18"/>
      <c r="H563" s="19"/>
    </row>
    <row r="564" spans="1:8" x14ac:dyDescent="0.25">
      <c r="A564" s="22">
        <v>38456</v>
      </c>
      <c r="B564" s="17">
        <v>7.6481100563838389E-2</v>
      </c>
      <c r="C564" s="17">
        <v>0.11898111894976804</v>
      </c>
      <c r="D564" s="17">
        <v>0.13801161176952226</v>
      </c>
      <c r="G564" s="18"/>
      <c r="H564" s="19"/>
    </row>
    <row r="565" spans="1:8" x14ac:dyDescent="0.25">
      <c r="A565" s="22">
        <v>38457</v>
      </c>
      <c r="B565" s="17">
        <v>7.5186170529398355E-2</v>
      </c>
      <c r="C565" s="17">
        <v>0.11940150531647475</v>
      </c>
      <c r="D565" s="17">
        <v>0.13781791173396418</v>
      </c>
      <c r="G565" s="18"/>
      <c r="H565" s="19"/>
    </row>
    <row r="566" spans="1:8" x14ac:dyDescent="0.25">
      <c r="A566" s="22">
        <v>38460</v>
      </c>
      <c r="B566" s="17">
        <v>7.5247348829616145E-2</v>
      </c>
      <c r="C566" s="17">
        <v>0.11975474893583016</v>
      </c>
      <c r="D566" s="17">
        <v>0.1385474545920744</v>
      </c>
      <c r="G566" s="18"/>
      <c r="H566" s="19"/>
    </row>
    <row r="567" spans="1:8" x14ac:dyDescent="0.25">
      <c r="A567" s="22">
        <v>38461</v>
      </c>
      <c r="B567" s="17">
        <v>7.5398180982242824E-2</v>
      </c>
      <c r="C567" s="17">
        <v>0.11879084334277756</v>
      </c>
      <c r="D567" s="17">
        <v>0.13828782128058492</v>
      </c>
      <c r="G567" s="18"/>
      <c r="H567" s="19"/>
    </row>
    <row r="568" spans="1:8" x14ac:dyDescent="0.25">
      <c r="A568" s="22">
        <v>38462</v>
      </c>
      <c r="B568" s="17">
        <v>7.5011204310217128E-2</v>
      </c>
      <c r="C568" s="17">
        <v>0.11825929122327583</v>
      </c>
      <c r="D568" s="17">
        <v>0.13861949011625785</v>
      </c>
      <c r="G568" s="18"/>
      <c r="H568" s="19"/>
    </row>
    <row r="569" spans="1:8" x14ac:dyDescent="0.25">
      <c r="A569" s="22">
        <v>38463</v>
      </c>
      <c r="B569" s="17">
        <v>7.6043729639587498E-2</v>
      </c>
      <c r="C569" s="17">
        <v>0.1174832212014314</v>
      </c>
      <c r="D569" s="17">
        <v>0.1380637647480929</v>
      </c>
      <c r="G569" s="18"/>
      <c r="H569" s="19"/>
    </row>
    <row r="570" spans="1:8" x14ac:dyDescent="0.25">
      <c r="A570" s="22">
        <v>38464</v>
      </c>
      <c r="B570" s="17">
        <v>7.4451779012908448E-2</v>
      </c>
      <c r="C570" s="17">
        <v>0.1181703183450602</v>
      </c>
      <c r="D570" s="17">
        <v>0.13837406156893595</v>
      </c>
      <c r="G570" s="18"/>
      <c r="H570" s="19"/>
    </row>
    <row r="571" spans="1:8" x14ac:dyDescent="0.25">
      <c r="A571" s="22">
        <v>38467</v>
      </c>
      <c r="B571" s="17">
        <v>7.3931578360419969E-2</v>
      </c>
      <c r="C571" s="17">
        <v>0.11788507114948321</v>
      </c>
      <c r="D571" s="17">
        <v>0.13975679509512373</v>
      </c>
      <c r="G571" s="18"/>
      <c r="H571" s="19"/>
    </row>
    <row r="572" spans="1:8" x14ac:dyDescent="0.25">
      <c r="A572" s="22">
        <v>38468</v>
      </c>
      <c r="B572" s="17">
        <v>7.3729028461458457E-2</v>
      </c>
      <c r="C572" s="17">
        <v>0.11670588054699715</v>
      </c>
      <c r="D572" s="17">
        <v>0.13623969688713489</v>
      </c>
      <c r="G572" s="18"/>
      <c r="H572" s="19"/>
    </row>
    <row r="573" spans="1:8" x14ac:dyDescent="0.25">
      <c r="A573" s="22">
        <v>38469</v>
      </c>
      <c r="B573" s="17">
        <v>7.3004664816168852E-2</v>
      </c>
      <c r="C573" s="17">
        <v>0.11533461340003726</v>
      </c>
      <c r="D573" s="17">
        <v>0.13679786253501036</v>
      </c>
      <c r="G573" s="18"/>
      <c r="H573" s="19"/>
    </row>
    <row r="574" spans="1:8" x14ac:dyDescent="0.25">
      <c r="A574" s="22">
        <v>38470</v>
      </c>
      <c r="B574" s="17">
        <v>7.3141706853259603E-2</v>
      </c>
      <c r="C574" s="17">
        <v>0.11488584568976012</v>
      </c>
      <c r="D574" s="17">
        <v>0.13651467043981125</v>
      </c>
      <c r="G574" s="18"/>
      <c r="H574" s="19"/>
    </row>
    <row r="575" spans="1:8" x14ac:dyDescent="0.25">
      <c r="A575" s="22">
        <v>38471</v>
      </c>
      <c r="B575" s="17">
        <v>7.3712438413366499E-2</v>
      </c>
      <c r="C575" s="17">
        <v>0.11465641521212078</v>
      </c>
      <c r="D575" s="17">
        <v>0.1368913858770846</v>
      </c>
      <c r="G575" s="18"/>
      <c r="H575" s="19"/>
    </row>
    <row r="576" spans="1:8" x14ac:dyDescent="0.25">
      <c r="A576" s="22">
        <v>38474</v>
      </c>
      <c r="B576" s="17">
        <v>7.408902121658989E-2</v>
      </c>
      <c r="C576" s="17">
        <v>0.11477470868484696</v>
      </c>
      <c r="D576" s="17">
        <v>0.13560522081883986</v>
      </c>
      <c r="G576" s="18"/>
      <c r="H576" s="19"/>
    </row>
    <row r="577" spans="1:8" x14ac:dyDescent="0.25">
      <c r="A577" s="22">
        <v>38475</v>
      </c>
      <c r="B577" s="17">
        <v>7.3734890201836434E-2</v>
      </c>
      <c r="C577" s="17">
        <v>0.11387044273244662</v>
      </c>
      <c r="D577" s="17">
        <v>0.13511238937302106</v>
      </c>
      <c r="G577" s="18"/>
      <c r="H577" s="19"/>
    </row>
    <row r="578" spans="1:8" x14ac:dyDescent="0.25">
      <c r="A578" s="22">
        <v>38476</v>
      </c>
      <c r="B578" s="17">
        <v>7.3433095377567037E-2</v>
      </c>
      <c r="C578" s="17">
        <v>0.11341509520122517</v>
      </c>
      <c r="D578" s="17">
        <v>0.13409472215080243</v>
      </c>
      <c r="G578" s="18"/>
      <c r="H578" s="19"/>
    </row>
    <row r="579" spans="1:8" x14ac:dyDescent="0.25">
      <c r="A579" s="22">
        <v>38477</v>
      </c>
      <c r="B579" s="17">
        <v>7.3925161334926104E-2</v>
      </c>
      <c r="C579" s="17">
        <v>0.11352320080973843</v>
      </c>
      <c r="D579" s="17">
        <v>0.13443601657609916</v>
      </c>
      <c r="G579" s="18"/>
      <c r="H579" s="19"/>
    </row>
    <row r="580" spans="1:8" x14ac:dyDescent="0.25">
      <c r="A580" s="22">
        <v>38478</v>
      </c>
      <c r="B580" s="17">
        <v>7.4076393217606284E-2</v>
      </c>
      <c r="C580" s="17">
        <v>0.11363748859153699</v>
      </c>
      <c r="D580" s="17">
        <v>0.13509395516300549</v>
      </c>
      <c r="G580" s="18"/>
      <c r="H580" s="19"/>
    </row>
    <row r="581" spans="1:8" x14ac:dyDescent="0.25">
      <c r="A581" s="22">
        <v>38482</v>
      </c>
      <c r="B581" s="17">
        <v>7.4476802368490969E-2</v>
      </c>
      <c r="C581" s="17">
        <v>0.1134546246416126</v>
      </c>
      <c r="D581" s="17">
        <v>0.13514755122300159</v>
      </c>
      <c r="G581" s="18"/>
      <c r="H581" s="19"/>
    </row>
    <row r="582" spans="1:8" x14ac:dyDescent="0.25">
      <c r="A582" s="22">
        <v>38483</v>
      </c>
      <c r="B582" s="17">
        <v>7.4586402141957553E-2</v>
      </c>
      <c r="C582" s="17">
        <v>0.11398415477517232</v>
      </c>
      <c r="D582" s="17">
        <v>0.13545499441461706</v>
      </c>
      <c r="G582" s="18"/>
      <c r="H582" s="19"/>
    </row>
    <row r="583" spans="1:8" x14ac:dyDescent="0.25">
      <c r="A583" s="22">
        <v>38484</v>
      </c>
      <c r="B583" s="17">
        <v>7.4569587592658193E-2</v>
      </c>
      <c r="C583" s="17">
        <v>0.1136674384900318</v>
      </c>
      <c r="D583" s="17">
        <v>0.13507647439869275</v>
      </c>
      <c r="G583" s="18"/>
      <c r="H583" s="19"/>
    </row>
    <row r="584" spans="1:8" x14ac:dyDescent="0.25">
      <c r="A584" s="22">
        <v>38485</v>
      </c>
      <c r="B584" s="17">
        <v>7.4457024495519386E-2</v>
      </c>
      <c r="C584" s="17">
        <v>0.11371031470833426</v>
      </c>
      <c r="D584" s="17">
        <v>0.13494773219557876</v>
      </c>
      <c r="G584" s="18"/>
      <c r="H584" s="19"/>
    </row>
    <row r="585" spans="1:8" x14ac:dyDescent="0.25">
      <c r="A585" s="22">
        <v>38488</v>
      </c>
      <c r="B585" s="17">
        <v>7.4351580352363333E-2</v>
      </c>
      <c r="C585" s="17">
        <v>0.1131340810104311</v>
      </c>
      <c r="D585" s="17">
        <v>0.13464237791399158</v>
      </c>
      <c r="G585" s="18"/>
      <c r="H585" s="19"/>
    </row>
    <row r="586" spans="1:8" x14ac:dyDescent="0.25">
      <c r="A586" s="22">
        <v>38489</v>
      </c>
      <c r="B586" s="17">
        <v>7.4170940760438953E-2</v>
      </c>
      <c r="C586" s="17">
        <v>0.11266315738682109</v>
      </c>
      <c r="D586" s="17">
        <v>0.13399576374791167</v>
      </c>
      <c r="G586" s="18"/>
      <c r="H586" s="19"/>
    </row>
    <row r="587" spans="1:8" x14ac:dyDescent="0.25">
      <c r="A587" s="22">
        <v>38490</v>
      </c>
      <c r="B587" s="17">
        <v>7.4188027035260617E-2</v>
      </c>
      <c r="C587" s="17">
        <v>0.11202485440472243</v>
      </c>
      <c r="D587" s="17">
        <v>0.13311020627548453</v>
      </c>
      <c r="G587" s="18"/>
      <c r="H587" s="19"/>
    </row>
    <row r="588" spans="1:8" x14ac:dyDescent="0.25">
      <c r="A588" s="22">
        <v>38491</v>
      </c>
      <c r="B588" s="17">
        <v>7.4189858786702034E-2</v>
      </c>
      <c r="C588" s="17">
        <v>0.11130912624074885</v>
      </c>
      <c r="D588" s="17">
        <v>0.13240791344791702</v>
      </c>
      <c r="G588" s="18"/>
      <c r="H588" s="19"/>
    </row>
    <row r="589" spans="1:8" x14ac:dyDescent="0.25">
      <c r="A589" s="22">
        <v>38492</v>
      </c>
      <c r="B589" s="17">
        <v>7.4170612681623282E-2</v>
      </c>
      <c r="C589" s="17">
        <v>0.11092213550594132</v>
      </c>
      <c r="D589" s="17">
        <v>0.13244625041085478</v>
      </c>
      <c r="G589" s="18"/>
      <c r="H589" s="19"/>
    </row>
    <row r="590" spans="1:8" x14ac:dyDescent="0.25">
      <c r="A590" s="22">
        <v>38495</v>
      </c>
      <c r="B590" s="17">
        <v>7.4239600187850252E-2</v>
      </c>
      <c r="C590" s="17">
        <v>0.11041904621979093</v>
      </c>
      <c r="D590" s="17">
        <v>0.13281533151589153</v>
      </c>
      <c r="G590" s="18"/>
      <c r="H590" s="19"/>
    </row>
    <row r="591" spans="1:8" x14ac:dyDescent="0.25">
      <c r="A591" s="22">
        <v>38496</v>
      </c>
      <c r="B591" s="17">
        <v>7.3847159909025573E-2</v>
      </c>
      <c r="C591" s="17">
        <v>0.11052524678231102</v>
      </c>
      <c r="D591" s="17">
        <v>0.13336994371422239</v>
      </c>
      <c r="G591" s="18"/>
      <c r="H591" s="19"/>
    </row>
    <row r="592" spans="1:8" x14ac:dyDescent="0.25">
      <c r="A592" s="22">
        <v>38497</v>
      </c>
      <c r="B592" s="17">
        <v>7.3546592222224261E-2</v>
      </c>
      <c r="C592" s="17">
        <v>0.11000072260669391</v>
      </c>
      <c r="D592" s="17">
        <v>0.13382913888743198</v>
      </c>
      <c r="G592" s="18"/>
      <c r="H592" s="19"/>
    </row>
    <row r="593" spans="1:8" x14ac:dyDescent="0.25">
      <c r="A593" s="22">
        <v>38498</v>
      </c>
      <c r="B593" s="17">
        <v>7.3463160098689695E-2</v>
      </c>
      <c r="C593" s="17">
        <v>0.11020737555024418</v>
      </c>
      <c r="D593" s="17">
        <v>0.13395271631235262</v>
      </c>
      <c r="G593" s="18"/>
      <c r="H593" s="19"/>
    </row>
    <row r="594" spans="1:8" x14ac:dyDescent="0.25">
      <c r="A594" s="22">
        <v>38499</v>
      </c>
      <c r="B594" s="17">
        <v>7.2880148055307625E-2</v>
      </c>
      <c r="C594" s="17">
        <v>0.11008357625799547</v>
      </c>
      <c r="D594" s="17">
        <v>0.13529627572006997</v>
      </c>
      <c r="G594" s="18"/>
      <c r="H594" s="19"/>
    </row>
    <row r="595" spans="1:8" x14ac:dyDescent="0.25">
      <c r="A595" s="22">
        <v>38503</v>
      </c>
      <c r="B595" s="17">
        <v>7.2914780123574108E-2</v>
      </c>
      <c r="C595" s="17">
        <v>0.10938754190041533</v>
      </c>
      <c r="D595" s="17">
        <v>0.13411168642822302</v>
      </c>
      <c r="G595" s="18"/>
      <c r="H595" s="19"/>
    </row>
    <row r="596" spans="1:8" x14ac:dyDescent="0.25">
      <c r="A596" s="22">
        <v>38504</v>
      </c>
      <c r="B596" s="17">
        <v>7.1583004353849011E-2</v>
      </c>
      <c r="C596" s="17">
        <v>0.1087904159742854</v>
      </c>
      <c r="D596" s="17">
        <v>0.13364261097874008</v>
      </c>
      <c r="G596" s="18"/>
      <c r="H596" s="19"/>
    </row>
    <row r="597" spans="1:8" x14ac:dyDescent="0.25">
      <c r="A597" s="22">
        <v>38505</v>
      </c>
      <c r="B597" s="17">
        <v>7.021376198953333E-2</v>
      </c>
      <c r="C597" s="17">
        <v>0.10812673257132865</v>
      </c>
      <c r="D597" s="17">
        <v>0.1350843800230217</v>
      </c>
      <c r="G597" s="18"/>
      <c r="H597" s="19"/>
    </row>
    <row r="598" spans="1:8" x14ac:dyDescent="0.25">
      <c r="A598" s="22">
        <v>38506</v>
      </c>
      <c r="B598" s="17">
        <v>7.0208773612962405E-2</v>
      </c>
      <c r="C598" s="17">
        <v>0.10576872843571583</v>
      </c>
      <c r="D598" s="17">
        <v>0.13457408507605395</v>
      </c>
      <c r="G598" s="18"/>
      <c r="H598" s="19"/>
    </row>
    <row r="599" spans="1:8" x14ac:dyDescent="0.25">
      <c r="A599" s="22">
        <v>38510</v>
      </c>
      <c r="B599" s="17">
        <v>7.0565426247167773E-2</v>
      </c>
      <c r="C599" s="17">
        <v>0.10583147877533317</v>
      </c>
      <c r="D599" s="17">
        <v>0.13531228122933303</v>
      </c>
      <c r="G599" s="18"/>
      <c r="H599" s="19"/>
    </row>
    <row r="600" spans="1:8" x14ac:dyDescent="0.25">
      <c r="A600" s="22">
        <v>38511</v>
      </c>
      <c r="B600" s="17">
        <v>7.144054334047456E-2</v>
      </c>
      <c r="C600" s="17">
        <v>0.10670711285837586</v>
      </c>
      <c r="D600" s="17">
        <v>0.13733182268558375</v>
      </c>
      <c r="G600" s="18"/>
      <c r="H600" s="19"/>
    </row>
    <row r="601" spans="1:8" x14ac:dyDescent="0.25">
      <c r="A601" s="22">
        <v>38512</v>
      </c>
      <c r="B601" s="17">
        <v>7.2028776998711574E-2</v>
      </c>
      <c r="C601" s="17">
        <v>0.10677547704977641</v>
      </c>
      <c r="D601" s="17">
        <v>0.13597508478373865</v>
      </c>
      <c r="G601" s="18"/>
      <c r="H601" s="19"/>
    </row>
    <row r="602" spans="1:8" x14ac:dyDescent="0.25">
      <c r="A602" s="22">
        <v>38513</v>
      </c>
      <c r="B602" s="17">
        <v>7.1323013006074687E-2</v>
      </c>
      <c r="C602" s="17">
        <v>0.1052437961255055</v>
      </c>
      <c r="D602" s="17">
        <v>0.13467765314179703</v>
      </c>
      <c r="G602" s="18"/>
      <c r="H602" s="19"/>
    </row>
    <row r="603" spans="1:8" x14ac:dyDescent="0.25">
      <c r="A603" s="22">
        <v>38516</v>
      </c>
      <c r="B603" s="17">
        <v>7.0619029372775532E-2</v>
      </c>
      <c r="C603" s="17">
        <v>0.10538664908836437</v>
      </c>
      <c r="D603" s="17">
        <v>0.13608601576739066</v>
      </c>
      <c r="G603" s="18"/>
      <c r="H603" s="19"/>
    </row>
    <row r="604" spans="1:8" x14ac:dyDescent="0.25">
      <c r="A604" s="22">
        <v>38517</v>
      </c>
      <c r="B604" s="17">
        <v>7.0363046523242101E-2</v>
      </c>
      <c r="C604" s="17">
        <v>0.10311410547094746</v>
      </c>
      <c r="D604" s="17">
        <v>0.13247316586931479</v>
      </c>
      <c r="G604" s="18"/>
      <c r="H604" s="19"/>
    </row>
    <row r="605" spans="1:8" x14ac:dyDescent="0.25">
      <c r="A605" s="22">
        <v>38518</v>
      </c>
      <c r="B605" s="17">
        <v>7.0529459238951375E-2</v>
      </c>
      <c r="C605" s="17">
        <v>0.10337109374821507</v>
      </c>
      <c r="D605" s="17">
        <v>0.13208406857119059</v>
      </c>
      <c r="G605" s="18"/>
      <c r="H605" s="19"/>
    </row>
    <row r="606" spans="1:8" x14ac:dyDescent="0.25">
      <c r="A606" s="22">
        <v>38519</v>
      </c>
      <c r="B606" s="17">
        <v>7.0404022912939457E-2</v>
      </c>
      <c r="C606" s="17">
        <v>0.10393070183861508</v>
      </c>
      <c r="D606" s="17">
        <v>0.13275074031865319</v>
      </c>
      <c r="G606" s="18"/>
      <c r="H606" s="19"/>
    </row>
    <row r="607" spans="1:8" x14ac:dyDescent="0.25">
      <c r="A607" s="22">
        <v>38520</v>
      </c>
      <c r="B607" s="17">
        <v>7.0555983711646508E-2</v>
      </c>
      <c r="C607" s="17">
        <v>0.10298692886196759</v>
      </c>
      <c r="D607" s="17">
        <v>0.13057692132143472</v>
      </c>
      <c r="G607" s="18"/>
      <c r="H607" s="19"/>
    </row>
    <row r="608" spans="1:8" x14ac:dyDescent="0.25">
      <c r="A608" s="22">
        <v>38523</v>
      </c>
      <c r="B608" s="17">
        <v>7.0519944875395923E-2</v>
      </c>
      <c r="C608" s="17">
        <v>0.10270048165766466</v>
      </c>
      <c r="D608" s="17">
        <v>0.1299920783057289</v>
      </c>
      <c r="G608" s="18"/>
      <c r="H608" s="19"/>
    </row>
    <row r="609" spans="1:8" x14ac:dyDescent="0.25">
      <c r="A609" s="22">
        <v>38524</v>
      </c>
      <c r="B609" s="17">
        <v>7.060084454591542E-2</v>
      </c>
      <c r="C609" s="17">
        <v>0.10157325796706118</v>
      </c>
      <c r="D609" s="17">
        <v>0.1274993032443863</v>
      </c>
      <c r="G609" s="18"/>
      <c r="H609" s="19"/>
    </row>
    <row r="610" spans="1:8" x14ac:dyDescent="0.25">
      <c r="A610" s="22">
        <v>38525</v>
      </c>
      <c r="B610" s="17">
        <v>7.0428091991589614E-2</v>
      </c>
      <c r="C610" s="17">
        <v>0.10124767739057594</v>
      </c>
      <c r="D610" s="17">
        <v>0.12655433732715493</v>
      </c>
      <c r="G610" s="18"/>
      <c r="H610" s="19"/>
    </row>
    <row r="611" spans="1:8" x14ac:dyDescent="0.25">
      <c r="A611" s="22">
        <v>38526</v>
      </c>
      <c r="B611" s="17">
        <v>7.0308750794149999E-2</v>
      </c>
      <c r="C611" s="17">
        <v>0.10082774771528458</v>
      </c>
      <c r="D611" s="17">
        <v>0.12689287673151028</v>
      </c>
      <c r="G611" s="18"/>
      <c r="H611" s="19"/>
    </row>
    <row r="612" spans="1:8" x14ac:dyDescent="0.25">
      <c r="A612" s="22">
        <v>38527</v>
      </c>
      <c r="B612" s="17">
        <v>7.035793730155282E-2</v>
      </c>
      <c r="C612" s="17">
        <v>0.10021750889210224</v>
      </c>
      <c r="D612" s="17">
        <v>0.12636593859614198</v>
      </c>
      <c r="G612" s="18"/>
      <c r="H612" s="19"/>
    </row>
    <row r="613" spans="1:8" x14ac:dyDescent="0.25">
      <c r="A613" s="22">
        <v>38530</v>
      </c>
      <c r="B613" s="17">
        <v>7.0539559550294006E-2</v>
      </c>
      <c r="C613" s="17">
        <v>9.9915710095038968E-2</v>
      </c>
      <c r="D613" s="17">
        <v>0.12565631773487884</v>
      </c>
      <c r="G613" s="18"/>
      <c r="H613" s="19"/>
    </row>
    <row r="614" spans="1:8" x14ac:dyDescent="0.25">
      <c r="A614" s="22">
        <v>38531</v>
      </c>
      <c r="B614" s="17">
        <v>7.0787489230752065E-2</v>
      </c>
      <c r="C614" s="17">
        <v>0.10007198756425861</v>
      </c>
      <c r="D614" s="17">
        <v>0.12584557135961627</v>
      </c>
      <c r="G614" s="18"/>
      <c r="H614" s="19"/>
    </row>
    <row r="615" spans="1:8" x14ac:dyDescent="0.25">
      <c r="A615" s="22">
        <v>38532</v>
      </c>
      <c r="B615" s="17">
        <v>7.0790698842460698E-2</v>
      </c>
      <c r="C615" s="17">
        <v>0.1002602322903603</v>
      </c>
      <c r="D615" s="17">
        <v>0.12598466068833392</v>
      </c>
      <c r="G615" s="18"/>
      <c r="H615" s="19"/>
    </row>
    <row r="616" spans="1:8" x14ac:dyDescent="0.25">
      <c r="A616" s="22">
        <v>38533</v>
      </c>
      <c r="B616" s="17">
        <v>7.0802919776854489E-2</v>
      </c>
      <c r="C616" s="17">
        <v>9.8833844603501975E-2</v>
      </c>
      <c r="D616" s="17">
        <v>0.12454917396088172</v>
      </c>
      <c r="G616" s="18"/>
      <c r="H616" s="19"/>
    </row>
    <row r="617" spans="1:8" x14ac:dyDescent="0.25">
      <c r="A617" s="22">
        <v>38534</v>
      </c>
      <c r="B617" s="17">
        <v>7.0719465298460182E-2</v>
      </c>
      <c r="C617" s="17">
        <v>9.8793260387369797E-2</v>
      </c>
      <c r="D617" s="17">
        <v>0.12393824670563625</v>
      </c>
      <c r="G617" s="18"/>
      <c r="H617" s="19"/>
    </row>
    <row r="618" spans="1:8" x14ac:dyDescent="0.25">
      <c r="A618" s="22">
        <v>38538</v>
      </c>
      <c r="B618" s="17">
        <v>7.0995274653538276E-2</v>
      </c>
      <c r="C618" s="17">
        <v>9.9248093991678887E-2</v>
      </c>
      <c r="D618" s="17">
        <v>0.12469542751177687</v>
      </c>
      <c r="G618" s="18"/>
      <c r="H618" s="19"/>
    </row>
    <row r="619" spans="1:8" x14ac:dyDescent="0.25">
      <c r="A619" s="22">
        <v>38539</v>
      </c>
      <c r="B619" s="17">
        <v>7.1161875086577453E-2</v>
      </c>
      <c r="C619" s="17">
        <v>9.8935284003537127E-2</v>
      </c>
      <c r="D619" s="17">
        <v>0.12264278649079685</v>
      </c>
      <c r="G619" s="18"/>
      <c r="H619" s="19"/>
    </row>
    <row r="620" spans="1:8" x14ac:dyDescent="0.25">
      <c r="A620" s="22">
        <v>38540</v>
      </c>
      <c r="B620" s="17">
        <v>7.1199211549788366E-2</v>
      </c>
      <c r="C620" s="17">
        <v>9.6881652527790685E-2</v>
      </c>
      <c r="D620" s="17">
        <v>0.11891265855541966</v>
      </c>
      <c r="G620" s="18"/>
      <c r="H620" s="19"/>
    </row>
    <row r="621" spans="1:8" x14ac:dyDescent="0.25">
      <c r="A621" s="22">
        <v>38541</v>
      </c>
      <c r="B621" s="17">
        <v>7.0706905588856728E-2</v>
      </c>
      <c r="C621" s="17">
        <v>9.6012206176887993E-2</v>
      </c>
      <c r="D621" s="17">
        <v>0.11625999575875379</v>
      </c>
      <c r="G621" s="18"/>
      <c r="H621" s="19"/>
    </row>
    <row r="622" spans="1:8" x14ac:dyDescent="0.25">
      <c r="A622" s="22">
        <v>38544</v>
      </c>
      <c r="B622" s="17">
        <v>7.0164038381117511E-2</v>
      </c>
      <c r="C622" s="17">
        <v>9.3771428412302793E-2</v>
      </c>
      <c r="D622" s="17">
        <v>0.11342907460892482</v>
      </c>
      <c r="G622" s="18"/>
      <c r="H622" s="19"/>
    </row>
    <row r="623" spans="1:8" x14ac:dyDescent="0.25">
      <c r="A623" s="22">
        <v>38545</v>
      </c>
      <c r="B623" s="17">
        <v>6.9901935256814429E-2</v>
      </c>
      <c r="C623" s="17">
        <v>9.1823555200902574E-2</v>
      </c>
      <c r="D623" s="17">
        <v>0.11115553504482389</v>
      </c>
      <c r="G623" s="18"/>
      <c r="H623" s="19"/>
    </row>
    <row r="624" spans="1:8" x14ac:dyDescent="0.25">
      <c r="A624" s="22">
        <v>38546</v>
      </c>
      <c r="B624" s="17">
        <v>7.0524179719442692E-2</v>
      </c>
      <c r="C624" s="17">
        <v>9.3172727994189186E-2</v>
      </c>
      <c r="D624" s="17">
        <v>0.11187850624573614</v>
      </c>
      <c r="G624" s="18"/>
      <c r="H624" s="19"/>
    </row>
    <row r="625" spans="1:8" x14ac:dyDescent="0.25">
      <c r="A625" s="22">
        <v>38547</v>
      </c>
      <c r="B625" s="17">
        <v>7.0385975199185324E-2</v>
      </c>
      <c r="C625" s="17">
        <v>9.3721840806173518E-2</v>
      </c>
      <c r="D625" s="17">
        <v>0.11179272138032181</v>
      </c>
      <c r="G625" s="18"/>
      <c r="H625" s="19"/>
    </row>
    <row r="626" spans="1:8" x14ac:dyDescent="0.25">
      <c r="A626" s="22">
        <v>38548</v>
      </c>
      <c r="B626" s="17">
        <v>7.1158746205457257E-2</v>
      </c>
      <c r="C626" s="17">
        <v>9.6777981798928492E-2</v>
      </c>
      <c r="D626" s="17">
        <v>0.1131273333967322</v>
      </c>
      <c r="G626" s="18"/>
      <c r="H626" s="19"/>
    </row>
    <row r="627" spans="1:8" x14ac:dyDescent="0.25">
      <c r="A627" s="22">
        <v>38551</v>
      </c>
      <c r="B627" s="17">
        <v>7.1645228742362566E-2</v>
      </c>
      <c r="C627" s="17">
        <v>9.6157531105222738E-2</v>
      </c>
      <c r="D627" s="17">
        <v>0.11243869363219861</v>
      </c>
      <c r="G627" s="18"/>
      <c r="H627" s="19"/>
    </row>
    <row r="628" spans="1:8" x14ac:dyDescent="0.25">
      <c r="A628" s="22">
        <v>38552</v>
      </c>
      <c r="B628" s="17">
        <v>7.1780883728421063E-2</v>
      </c>
      <c r="C628" s="17">
        <v>9.7158404306308732E-2</v>
      </c>
      <c r="D628" s="17">
        <v>0.11318805918951513</v>
      </c>
      <c r="G628" s="18"/>
      <c r="H628" s="19"/>
    </row>
    <row r="629" spans="1:8" x14ac:dyDescent="0.25">
      <c r="A629" s="22">
        <v>38554</v>
      </c>
      <c r="B629" s="17">
        <v>7.2817117959261601E-2</v>
      </c>
      <c r="C629" s="17">
        <v>9.7399105910526584E-2</v>
      </c>
      <c r="D629" s="17">
        <v>0.11597877918594102</v>
      </c>
      <c r="G629" s="18"/>
      <c r="H629" s="19"/>
    </row>
    <row r="630" spans="1:8" x14ac:dyDescent="0.25">
      <c r="A630" s="22">
        <v>38555</v>
      </c>
      <c r="B630" s="17">
        <v>7.1789329683982661E-2</v>
      </c>
      <c r="C630" s="17">
        <v>9.76882522371747E-2</v>
      </c>
      <c r="D630" s="17">
        <v>0.11813975092384688</v>
      </c>
      <c r="G630" s="18"/>
      <c r="H630" s="19"/>
    </row>
    <row r="631" spans="1:8" x14ac:dyDescent="0.25">
      <c r="A631" s="22">
        <v>38558</v>
      </c>
      <c r="B631" s="17">
        <v>7.1062914624634876E-2</v>
      </c>
      <c r="C631" s="17">
        <v>9.7417862916445053E-2</v>
      </c>
      <c r="D631" s="17">
        <v>0.11543576697090674</v>
      </c>
      <c r="G631" s="18"/>
      <c r="H631" s="19"/>
    </row>
    <row r="632" spans="1:8" x14ac:dyDescent="0.25">
      <c r="A632" s="22">
        <v>38559</v>
      </c>
      <c r="B632" s="17">
        <v>7.1417090373521619E-2</v>
      </c>
      <c r="C632" s="17">
        <v>9.7370091698790295E-2</v>
      </c>
      <c r="D632" s="17">
        <v>0.11610376432688896</v>
      </c>
      <c r="G632" s="18"/>
      <c r="H632" s="19"/>
    </row>
    <row r="633" spans="1:8" x14ac:dyDescent="0.25">
      <c r="A633" s="22">
        <v>38560</v>
      </c>
      <c r="B633" s="17">
        <v>7.1067571630888171E-2</v>
      </c>
      <c r="C633" s="17">
        <v>9.6268227616314483E-2</v>
      </c>
      <c r="D633" s="17">
        <v>0.11544615255016089</v>
      </c>
      <c r="G633" s="18"/>
      <c r="H633" s="19"/>
    </row>
    <row r="634" spans="1:8" x14ac:dyDescent="0.25">
      <c r="A634" s="22">
        <v>38561</v>
      </c>
      <c r="B634" s="17">
        <v>7.1147541910598022E-2</v>
      </c>
      <c r="C634" s="17">
        <v>9.5686163161620152E-2</v>
      </c>
      <c r="D634" s="17">
        <v>0.11433845958965017</v>
      </c>
      <c r="G634" s="18"/>
      <c r="H634" s="19"/>
    </row>
    <row r="635" spans="1:8" x14ac:dyDescent="0.25">
      <c r="A635" s="22">
        <v>38562</v>
      </c>
      <c r="B635" s="17">
        <v>7.1103314569241016E-2</v>
      </c>
      <c r="C635" s="17">
        <v>9.5100627542823446E-2</v>
      </c>
      <c r="D635" s="17">
        <v>0.11391088572739982</v>
      </c>
      <c r="G635" s="18"/>
      <c r="H635" s="19"/>
    </row>
    <row r="636" spans="1:8" x14ac:dyDescent="0.25">
      <c r="A636" s="22">
        <v>38565</v>
      </c>
      <c r="B636" s="17">
        <v>7.1687329817434309E-2</v>
      </c>
      <c r="C636" s="17">
        <v>9.6102335831951269E-2</v>
      </c>
      <c r="D636" s="17">
        <v>0.11366472767923419</v>
      </c>
      <c r="G636" s="18"/>
      <c r="H636" s="19"/>
    </row>
    <row r="637" spans="1:8" x14ac:dyDescent="0.25">
      <c r="A637" s="22">
        <v>38566</v>
      </c>
      <c r="B637" s="17">
        <v>7.1489794862071854E-2</v>
      </c>
      <c r="C637" s="17">
        <v>9.4869208595359744E-2</v>
      </c>
      <c r="D637" s="17">
        <v>0.11259268274082435</v>
      </c>
      <c r="G637" s="18"/>
      <c r="H637" s="19"/>
    </row>
    <row r="638" spans="1:8" x14ac:dyDescent="0.25">
      <c r="A638" s="22">
        <v>38567</v>
      </c>
      <c r="B638" s="17">
        <v>7.1515244285156099E-2</v>
      </c>
      <c r="C638" s="17">
        <v>9.3353411975979128E-2</v>
      </c>
      <c r="D638" s="17">
        <v>0.11121972474631203</v>
      </c>
      <c r="G638" s="18"/>
      <c r="H638" s="19"/>
    </row>
    <row r="639" spans="1:8" x14ac:dyDescent="0.25">
      <c r="A639" s="22">
        <v>38568</v>
      </c>
      <c r="B639" s="17">
        <v>7.0609562102110113E-2</v>
      </c>
      <c r="C639" s="17">
        <v>9.3337314974754948E-2</v>
      </c>
      <c r="D639" s="17">
        <v>0.11333393870549502</v>
      </c>
      <c r="G639" s="18"/>
      <c r="H639" s="19"/>
    </row>
    <row r="640" spans="1:8" x14ac:dyDescent="0.25">
      <c r="A640" s="22">
        <v>38569</v>
      </c>
      <c r="B640" s="17">
        <v>7.0641004221958514E-2</v>
      </c>
      <c r="C640" s="17">
        <v>9.3903332560767883E-2</v>
      </c>
      <c r="D640" s="17">
        <v>0.11417875354871798</v>
      </c>
      <c r="G640" s="18"/>
      <c r="H640" s="19"/>
    </row>
    <row r="641" spans="1:8" x14ac:dyDescent="0.25">
      <c r="A641" s="22">
        <v>38572</v>
      </c>
      <c r="B641" s="17">
        <v>7.0861260512979696E-2</v>
      </c>
      <c r="C641" s="17">
        <v>9.4812283229571914E-2</v>
      </c>
      <c r="D641" s="17">
        <v>0.11658855939419599</v>
      </c>
      <c r="G641" s="18"/>
      <c r="H641" s="19"/>
    </row>
    <row r="642" spans="1:8" x14ac:dyDescent="0.25">
      <c r="A642" s="22">
        <v>38573</v>
      </c>
      <c r="B642" s="17">
        <v>7.0997408380780724E-2</v>
      </c>
      <c r="C642" s="17">
        <v>9.4786565933340672E-2</v>
      </c>
      <c r="D642" s="17">
        <v>0.11657348917716392</v>
      </c>
      <c r="G642" s="18"/>
      <c r="H642" s="19"/>
    </row>
    <row r="643" spans="1:8" x14ac:dyDescent="0.25">
      <c r="A643" s="22">
        <v>38574</v>
      </c>
      <c r="B643" s="17">
        <v>7.058467262009871E-2</v>
      </c>
      <c r="C643" s="17">
        <v>9.4146325239070627E-2</v>
      </c>
      <c r="D643" s="17">
        <v>0.10972690535589025</v>
      </c>
      <c r="G643" s="18"/>
      <c r="H643" s="19"/>
    </row>
    <row r="644" spans="1:8" x14ac:dyDescent="0.25">
      <c r="A644" s="22">
        <v>38575</v>
      </c>
      <c r="B644" s="17">
        <v>7.0939515602324477E-2</v>
      </c>
      <c r="C644" s="17">
        <v>9.4154079610722308E-2</v>
      </c>
      <c r="D644" s="17">
        <v>0.10950603715828411</v>
      </c>
      <c r="G644" s="18"/>
      <c r="H644" s="19"/>
    </row>
    <row r="645" spans="1:8" x14ac:dyDescent="0.25">
      <c r="A645" s="22">
        <v>38576</v>
      </c>
      <c r="B645" s="17">
        <v>7.0737524734156842E-2</v>
      </c>
      <c r="C645" s="17">
        <v>9.4737861686262637E-2</v>
      </c>
      <c r="D645" s="17">
        <v>0.10981020045654355</v>
      </c>
      <c r="G645" s="18"/>
      <c r="H645" s="19"/>
    </row>
    <row r="646" spans="1:8" x14ac:dyDescent="0.25">
      <c r="A646" s="22">
        <v>38580</v>
      </c>
      <c r="B646" s="17">
        <v>7.1284439804558231E-2</v>
      </c>
      <c r="C646" s="17">
        <v>9.5569049606075263E-2</v>
      </c>
      <c r="D646" s="17">
        <v>0.1093861439325523</v>
      </c>
      <c r="G646" s="18"/>
      <c r="H646" s="19"/>
    </row>
    <row r="647" spans="1:8" x14ac:dyDescent="0.25">
      <c r="A647" s="22">
        <v>38581</v>
      </c>
      <c r="B647" s="17">
        <v>7.1153834951192874E-2</v>
      </c>
      <c r="C647" s="17">
        <v>9.5942382352972588E-2</v>
      </c>
      <c r="D647" s="17">
        <v>0.11783138824202033</v>
      </c>
      <c r="G647" s="18"/>
      <c r="H647" s="19"/>
    </row>
    <row r="648" spans="1:8" x14ac:dyDescent="0.25">
      <c r="A648" s="22">
        <v>38582</v>
      </c>
      <c r="B648" s="17">
        <v>7.1506044683374848E-2</v>
      </c>
      <c r="C648" s="17">
        <v>9.5076934140263525E-2</v>
      </c>
      <c r="D648" s="17">
        <v>0.11623116113936538</v>
      </c>
      <c r="G648" s="18"/>
      <c r="H648" s="19"/>
    </row>
    <row r="649" spans="1:8" x14ac:dyDescent="0.25">
      <c r="A649" s="22">
        <v>38583</v>
      </c>
      <c r="B649" s="17">
        <v>7.0658829167834725E-2</v>
      </c>
      <c r="C649" s="17">
        <v>9.6415712754182925E-2</v>
      </c>
      <c r="D649" s="17">
        <v>0.11181174642248637</v>
      </c>
      <c r="G649" s="18"/>
      <c r="H649" s="19"/>
    </row>
    <row r="650" spans="1:8" x14ac:dyDescent="0.25">
      <c r="A650" s="22">
        <v>38586</v>
      </c>
      <c r="B650" s="17">
        <v>7.0813179069772803E-2</v>
      </c>
      <c r="C650" s="17">
        <v>9.6010908130291783E-2</v>
      </c>
      <c r="D650" s="17">
        <v>0.11235569887701136</v>
      </c>
      <c r="G650" s="18"/>
      <c r="H650" s="19"/>
    </row>
    <row r="651" spans="1:8" x14ac:dyDescent="0.25">
      <c r="A651" s="22">
        <v>38587</v>
      </c>
      <c r="B651" s="17">
        <v>7.0684886016413984E-2</v>
      </c>
      <c r="C651" s="17">
        <v>9.5563841481298928E-2</v>
      </c>
      <c r="D651" s="17">
        <v>0.1117573596753183</v>
      </c>
      <c r="G651" s="18"/>
      <c r="H651" s="19"/>
    </row>
    <row r="652" spans="1:8" x14ac:dyDescent="0.25">
      <c r="A652" s="22">
        <v>38588</v>
      </c>
      <c r="B652" s="17">
        <v>7.1001518335898739E-2</v>
      </c>
      <c r="C652" s="17">
        <v>9.583552780910698E-2</v>
      </c>
      <c r="D652" s="17">
        <v>0.11106415506514922</v>
      </c>
      <c r="G652" s="18"/>
      <c r="H652" s="19"/>
    </row>
    <row r="653" spans="1:8" x14ac:dyDescent="0.25">
      <c r="A653" s="22">
        <v>38589</v>
      </c>
      <c r="B653" s="17">
        <v>7.1011408882136751E-2</v>
      </c>
      <c r="C653" s="17">
        <v>9.5477059879683912E-2</v>
      </c>
      <c r="D653" s="17">
        <v>0.1107798053410769</v>
      </c>
      <c r="G653" s="18"/>
      <c r="H653" s="19"/>
    </row>
    <row r="654" spans="1:8" x14ac:dyDescent="0.25">
      <c r="A654" s="22">
        <v>38590</v>
      </c>
      <c r="B654" s="17">
        <v>7.0953406514653761E-2</v>
      </c>
      <c r="C654" s="17">
        <v>9.5198011995051957E-2</v>
      </c>
      <c r="D654" s="17">
        <v>0.11036993769549608</v>
      </c>
      <c r="G654" s="18"/>
      <c r="H654" s="19"/>
    </row>
    <row r="655" spans="1:8" x14ac:dyDescent="0.25">
      <c r="A655" s="22">
        <v>38593</v>
      </c>
      <c r="B655" s="17">
        <v>7.0685325050599435E-2</v>
      </c>
      <c r="C655" s="17">
        <v>9.4441475127478247E-2</v>
      </c>
      <c r="D655" s="17">
        <v>0.10961444652705188</v>
      </c>
      <c r="G655" s="18"/>
      <c r="H655" s="19"/>
    </row>
    <row r="656" spans="1:8" x14ac:dyDescent="0.25">
      <c r="A656" s="22">
        <v>38594</v>
      </c>
      <c r="B656" s="17">
        <v>7.0816957715409634E-2</v>
      </c>
      <c r="C656" s="17">
        <v>9.409241549688363E-2</v>
      </c>
      <c r="D656" s="17">
        <v>0.10918231979293358</v>
      </c>
      <c r="G656" s="18"/>
      <c r="H656" s="19"/>
    </row>
    <row r="657" spans="1:8" x14ac:dyDescent="0.25">
      <c r="A657" s="22">
        <v>38595</v>
      </c>
      <c r="B657" s="17">
        <v>7.1063499742583858E-2</v>
      </c>
      <c r="C657" s="17">
        <v>9.3619173447898829E-2</v>
      </c>
      <c r="D657" s="17">
        <v>0.1087205041662771</v>
      </c>
      <c r="G657" s="18"/>
      <c r="H657" s="19"/>
    </row>
    <row r="658" spans="1:8" x14ac:dyDescent="0.25">
      <c r="A658" s="22">
        <v>38596</v>
      </c>
      <c r="B658" s="17">
        <v>7.1976707149503216E-2</v>
      </c>
      <c r="C658" s="17">
        <v>9.3318368825799247E-2</v>
      </c>
      <c r="D658" s="17">
        <v>0.10746654343972062</v>
      </c>
      <c r="G658" s="18"/>
      <c r="H658" s="19"/>
    </row>
    <row r="659" spans="1:8" x14ac:dyDescent="0.25">
      <c r="A659" s="22">
        <v>38597</v>
      </c>
      <c r="B659" s="17">
        <v>7.0952122160816478E-2</v>
      </c>
      <c r="C659" s="17">
        <v>9.2591609246849282E-2</v>
      </c>
      <c r="D659" s="17">
        <v>0.10717528454759595</v>
      </c>
      <c r="G659" s="18"/>
      <c r="H659" s="19"/>
    </row>
    <row r="660" spans="1:8" x14ac:dyDescent="0.25">
      <c r="A660" s="22">
        <v>38600</v>
      </c>
      <c r="B660" s="17">
        <v>7.0664603679839288E-2</v>
      </c>
      <c r="C660" s="17">
        <v>9.189914576452396E-2</v>
      </c>
      <c r="D660" s="17">
        <v>0.10580829733554942</v>
      </c>
      <c r="G660" s="18"/>
      <c r="H660" s="19"/>
    </row>
    <row r="661" spans="1:8" x14ac:dyDescent="0.25">
      <c r="A661" s="22">
        <v>38601</v>
      </c>
      <c r="B661" s="17">
        <v>7.0270469240130584E-2</v>
      </c>
      <c r="C661" s="17">
        <v>9.0662719024184657E-2</v>
      </c>
      <c r="D661" s="17">
        <v>0.10554003915977694</v>
      </c>
      <c r="G661" s="18"/>
      <c r="H661" s="19"/>
    </row>
    <row r="662" spans="1:8" x14ac:dyDescent="0.25">
      <c r="A662" s="22">
        <v>38602</v>
      </c>
      <c r="B662" s="17">
        <v>7.0072270802133296E-2</v>
      </c>
      <c r="C662" s="17">
        <v>8.9564734505841681E-2</v>
      </c>
      <c r="D662" s="17">
        <v>0.1042650747152658</v>
      </c>
      <c r="G662" s="18"/>
      <c r="H662" s="19"/>
    </row>
    <row r="663" spans="1:8" x14ac:dyDescent="0.25">
      <c r="A663" s="22">
        <v>38603</v>
      </c>
      <c r="B663" s="17">
        <v>6.9959866132996984E-2</v>
      </c>
      <c r="C663" s="17">
        <v>8.9622114355228266E-2</v>
      </c>
      <c r="D663" s="17">
        <v>0.10390231179536857</v>
      </c>
      <c r="G663" s="18"/>
      <c r="H663" s="19"/>
    </row>
    <row r="664" spans="1:8" x14ac:dyDescent="0.25">
      <c r="A664" s="22">
        <v>38604</v>
      </c>
      <c r="B664" s="17">
        <v>6.9835305873638731E-2</v>
      </c>
      <c r="C664" s="17">
        <v>9.0729767082339707E-2</v>
      </c>
      <c r="D664" s="17">
        <v>0.10496959500903591</v>
      </c>
      <c r="G664" s="18"/>
      <c r="H664" s="19"/>
    </row>
    <row r="665" spans="1:8" x14ac:dyDescent="0.25">
      <c r="A665" s="22">
        <v>38607</v>
      </c>
      <c r="B665" s="17">
        <v>6.9521776331412655E-2</v>
      </c>
      <c r="C665" s="17">
        <v>9.092062367828202E-2</v>
      </c>
      <c r="D665" s="17">
        <v>0.1050118086059828</v>
      </c>
      <c r="G665" s="18"/>
      <c r="H665" s="19"/>
    </row>
    <row r="666" spans="1:8" x14ac:dyDescent="0.25">
      <c r="A666" s="22">
        <v>38608</v>
      </c>
      <c r="B666" s="17">
        <v>6.8782732637195032E-2</v>
      </c>
      <c r="C666" s="17">
        <v>8.9292838660692597E-2</v>
      </c>
      <c r="D666" s="17">
        <v>0.10298435573492748</v>
      </c>
      <c r="G666" s="18"/>
      <c r="H666" s="19"/>
    </row>
    <row r="667" spans="1:8" x14ac:dyDescent="0.25">
      <c r="A667" s="22">
        <v>38609</v>
      </c>
      <c r="B667" s="17">
        <v>6.6219393237433311E-2</v>
      </c>
      <c r="C667" s="17">
        <v>8.8146944926006165E-2</v>
      </c>
      <c r="D667" s="17">
        <v>0.10234443790716696</v>
      </c>
      <c r="G667" s="18"/>
      <c r="H667" s="19"/>
    </row>
    <row r="668" spans="1:8" x14ac:dyDescent="0.25">
      <c r="A668" s="22">
        <v>38610</v>
      </c>
      <c r="B668" s="17">
        <v>6.4547963164365063E-2</v>
      </c>
      <c r="C668" s="17">
        <v>8.8673375405888377E-2</v>
      </c>
      <c r="D668" s="17">
        <v>0.10343201471082653</v>
      </c>
      <c r="G668" s="18"/>
      <c r="H668" s="19"/>
    </row>
    <row r="669" spans="1:8" x14ac:dyDescent="0.25">
      <c r="A669" s="22">
        <v>38611</v>
      </c>
      <c r="B669" s="17">
        <v>6.395273212080177E-2</v>
      </c>
      <c r="C669" s="17">
        <v>8.8854868368518858E-2</v>
      </c>
      <c r="D669" s="17">
        <v>0.10390269987375556</v>
      </c>
      <c r="G669" s="18"/>
      <c r="H669" s="19"/>
    </row>
    <row r="670" spans="1:8" x14ac:dyDescent="0.25">
      <c r="A670" s="22">
        <v>38614</v>
      </c>
      <c r="B670" s="17">
        <v>6.1750473274993167E-2</v>
      </c>
      <c r="C670" s="17">
        <v>8.5739290206094498E-2</v>
      </c>
      <c r="D670" s="17">
        <v>9.9322891266768742E-2</v>
      </c>
      <c r="G670" s="18"/>
      <c r="H670" s="19"/>
    </row>
    <row r="671" spans="1:8" x14ac:dyDescent="0.25">
      <c r="A671" s="22">
        <v>38615</v>
      </c>
      <c r="B671" s="17">
        <v>6.2308328340457964E-2</v>
      </c>
      <c r="C671" s="17">
        <v>8.616033265963452E-2</v>
      </c>
      <c r="D671" s="17">
        <v>0.10053255645825332</v>
      </c>
      <c r="G671" s="18"/>
      <c r="H671" s="19"/>
    </row>
    <row r="672" spans="1:8" x14ac:dyDescent="0.25">
      <c r="A672" s="22">
        <v>38616</v>
      </c>
      <c r="B672" s="17">
        <v>6.1250115815917106E-2</v>
      </c>
      <c r="C672" s="17">
        <v>8.4469658233627731E-2</v>
      </c>
      <c r="D672" s="17">
        <v>9.8994370681404931E-2</v>
      </c>
      <c r="G672" s="18"/>
      <c r="H672" s="19"/>
    </row>
    <row r="673" spans="1:8" x14ac:dyDescent="0.25">
      <c r="A673" s="22">
        <v>38617</v>
      </c>
      <c r="B673" s="17">
        <v>6.0734590983363645E-2</v>
      </c>
      <c r="C673" s="17">
        <v>8.385242639624324E-2</v>
      </c>
      <c r="D673" s="17">
        <v>9.8458589589683232E-2</v>
      </c>
      <c r="G673" s="18"/>
      <c r="H673" s="19"/>
    </row>
    <row r="674" spans="1:8" x14ac:dyDescent="0.25">
      <c r="A674" s="22">
        <v>38618</v>
      </c>
      <c r="B674" s="17">
        <v>5.9978545231945013E-2</v>
      </c>
      <c r="C674" s="17">
        <v>8.2754897559603524E-2</v>
      </c>
      <c r="D674" s="17">
        <v>9.8163361825185591E-2</v>
      </c>
      <c r="G674" s="18"/>
      <c r="H674" s="19"/>
    </row>
    <row r="675" spans="1:8" x14ac:dyDescent="0.25">
      <c r="A675" s="22">
        <v>38621</v>
      </c>
      <c r="B675" s="17">
        <v>5.8093715383672917E-2</v>
      </c>
      <c r="C675" s="17">
        <v>8.1451841347101261E-2</v>
      </c>
      <c r="D675" s="17">
        <v>9.7706117511181745E-2</v>
      </c>
      <c r="G675" s="18"/>
      <c r="H675" s="19"/>
    </row>
    <row r="676" spans="1:8" x14ac:dyDescent="0.25">
      <c r="A676" s="22">
        <v>38622</v>
      </c>
      <c r="B676" s="17">
        <v>5.7944150692156082E-2</v>
      </c>
      <c r="C676" s="17">
        <v>8.0751104906271465E-2</v>
      </c>
      <c r="D676" s="17">
        <v>9.6533980323157742E-2</v>
      </c>
      <c r="G676" s="18"/>
      <c r="H676" s="19"/>
    </row>
    <row r="677" spans="1:8" x14ac:dyDescent="0.25">
      <c r="A677" s="22">
        <v>38623</v>
      </c>
      <c r="B677" s="17">
        <v>5.8174627992194861E-2</v>
      </c>
      <c r="C677" s="17">
        <v>8.0277820124325716E-2</v>
      </c>
      <c r="D677" s="17">
        <v>9.5123170831271198E-2</v>
      </c>
      <c r="G677" s="18"/>
      <c r="H677" s="19"/>
    </row>
    <row r="678" spans="1:8" x14ac:dyDescent="0.25">
      <c r="A678" s="22">
        <v>38624</v>
      </c>
      <c r="B678" s="17">
        <v>5.8441622752119615E-2</v>
      </c>
      <c r="C678" s="17">
        <v>7.8425905419817532E-2</v>
      </c>
      <c r="D678" s="17">
        <v>9.2037545584919167E-2</v>
      </c>
      <c r="G678" s="18"/>
      <c r="H678" s="19"/>
    </row>
    <row r="679" spans="1:8" x14ac:dyDescent="0.25">
      <c r="A679" s="22">
        <v>38625</v>
      </c>
      <c r="B679" s="17">
        <v>5.8266462965801402E-2</v>
      </c>
      <c r="C679" s="17">
        <v>7.6617385291686047E-2</v>
      </c>
      <c r="D679" s="17">
        <v>8.9777470791831293E-2</v>
      </c>
      <c r="G679" s="18"/>
      <c r="H679" s="19"/>
    </row>
    <row r="680" spans="1:8" x14ac:dyDescent="0.25">
      <c r="A680" s="22">
        <v>38628</v>
      </c>
      <c r="B680" s="17">
        <v>6.0440411180413545E-2</v>
      </c>
      <c r="C680" s="17">
        <v>7.6531591504582108E-2</v>
      </c>
      <c r="D680" s="17">
        <v>8.9647608878330676E-2</v>
      </c>
      <c r="G680" s="18"/>
      <c r="H680" s="19"/>
    </row>
    <row r="681" spans="1:8" x14ac:dyDescent="0.25">
      <c r="A681" s="22">
        <v>38629</v>
      </c>
      <c r="B681" s="17">
        <v>5.9224166802378519E-2</v>
      </c>
      <c r="C681" s="17">
        <v>7.5585495654879375E-2</v>
      </c>
      <c r="D681" s="17">
        <v>8.6546991872649137E-2</v>
      </c>
      <c r="G681" s="18"/>
      <c r="H681" s="19"/>
    </row>
    <row r="682" spans="1:8" x14ac:dyDescent="0.25">
      <c r="A682" s="22">
        <v>38630</v>
      </c>
      <c r="B682" s="17">
        <v>6.0129753684382115E-2</v>
      </c>
      <c r="C682" s="17">
        <v>7.7287378110215244E-2</v>
      </c>
      <c r="D682" s="17">
        <v>8.8516181677861017E-2</v>
      </c>
      <c r="G682" s="18"/>
      <c r="H682" s="19"/>
    </row>
    <row r="683" spans="1:8" x14ac:dyDescent="0.25">
      <c r="A683" s="22">
        <v>38631</v>
      </c>
      <c r="B683" s="17">
        <v>6.1420489295648029E-2</v>
      </c>
      <c r="C683" s="17">
        <v>8.0581033739391073E-2</v>
      </c>
      <c r="D683" s="17">
        <v>9.2685578030505145E-2</v>
      </c>
      <c r="G683" s="18"/>
      <c r="H683" s="19"/>
    </row>
    <row r="684" spans="1:8" x14ac:dyDescent="0.25">
      <c r="A684" s="22">
        <v>38632</v>
      </c>
      <c r="B684" s="17">
        <v>6.1504237876020218E-2</v>
      </c>
      <c r="C684" s="17">
        <v>8.3080394670359992E-2</v>
      </c>
      <c r="D684" s="17">
        <v>9.5399201305086168E-2</v>
      </c>
      <c r="G684" s="18"/>
      <c r="H684" s="19"/>
    </row>
    <row r="685" spans="1:8" x14ac:dyDescent="0.25">
      <c r="A685" s="22">
        <v>38635</v>
      </c>
      <c r="B685" s="17">
        <v>6.31607993811234E-2</v>
      </c>
      <c r="C685" s="17">
        <v>8.3286213865256808E-2</v>
      </c>
      <c r="D685" s="17">
        <v>9.5039418692062894E-2</v>
      </c>
      <c r="G685" s="18"/>
      <c r="H685" s="19"/>
    </row>
    <row r="686" spans="1:8" x14ac:dyDescent="0.25">
      <c r="A686" s="22">
        <v>38636</v>
      </c>
      <c r="B686" s="17">
        <v>6.4361555898814871E-2</v>
      </c>
      <c r="C686" s="17">
        <v>8.6212384525832464E-2</v>
      </c>
      <c r="D686" s="17">
        <v>9.7864171413449386E-2</v>
      </c>
      <c r="G686" s="18"/>
      <c r="H686" s="19"/>
    </row>
    <row r="687" spans="1:8" x14ac:dyDescent="0.25">
      <c r="A687" s="22">
        <v>38637</v>
      </c>
      <c r="B687" s="17">
        <v>6.5420057464423476E-2</v>
      </c>
      <c r="C687" s="17">
        <v>8.6755897174634722E-2</v>
      </c>
      <c r="D687" s="17">
        <v>9.7761858024811854E-2</v>
      </c>
      <c r="G687" s="18"/>
      <c r="H687" s="19"/>
    </row>
    <row r="688" spans="1:8" x14ac:dyDescent="0.25">
      <c r="A688" s="22">
        <v>38638</v>
      </c>
      <c r="B688" s="17">
        <v>6.5216585469923594E-2</v>
      </c>
      <c r="C688" s="17">
        <v>8.6462830089591991E-2</v>
      </c>
      <c r="D688" s="17">
        <v>9.7284263472518173E-2</v>
      </c>
      <c r="G688" s="18"/>
      <c r="H688" s="19"/>
    </row>
    <row r="689" spans="1:8" x14ac:dyDescent="0.25">
      <c r="A689" s="22">
        <v>38639</v>
      </c>
      <c r="B689" s="17">
        <v>6.4057184824724445E-2</v>
      </c>
      <c r="C689" s="17">
        <v>8.5709008451301028E-2</v>
      </c>
      <c r="D689" s="17">
        <v>9.7113677509299778E-2</v>
      </c>
      <c r="G689" s="18"/>
      <c r="H689" s="19"/>
    </row>
    <row r="690" spans="1:8" x14ac:dyDescent="0.25">
      <c r="A690" s="22">
        <v>38643</v>
      </c>
      <c r="B690" s="17">
        <v>6.3754270397856638E-2</v>
      </c>
      <c r="C690" s="17">
        <v>8.4434560130910885E-2</v>
      </c>
      <c r="D690" s="17">
        <v>9.4742594104749722E-2</v>
      </c>
      <c r="G690" s="18"/>
      <c r="H690" s="19"/>
    </row>
    <row r="691" spans="1:8" x14ac:dyDescent="0.25">
      <c r="A691" s="22">
        <v>38644</v>
      </c>
      <c r="B691" s="17">
        <v>6.3495673939693686E-2</v>
      </c>
      <c r="C691" s="17">
        <v>8.1864988313244735E-2</v>
      </c>
      <c r="D691" s="17">
        <v>9.1833026332349688E-2</v>
      </c>
      <c r="G691" s="18"/>
      <c r="H691" s="19"/>
    </row>
    <row r="692" spans="1:8" x14ac:dyDescent="0.25">
      <c r="A692" s="22">
        <v>38645</v>
      </c>
      <c r="B692" s="17">
        <v>6.2773633697950526E-2</v>
      </c>
      <c r="C692" s="17">
        <v>8.0229026638395151E-2</v>
      </c>
      <c r="D692" s="17">
        <v>9.0073199377881163E-2</v>
      </c>
      <c r="G692" s="18"/>
      <c r="H692" s="19"/>
    </row>
    <row r="693" spans="1:8" x14ac:dyDescent="0.25">
      <c r="A693" s="22">
        <v>38646</v>
      </c>
      <c r="B693" s="17">
        <v>6.2773445432311226E-2</v>
      </c>
      <c r="C693" s="17">
        <v>8.283264762645981E-2</v>
      </c>
      <c r="D693" s="17">
        <v>9.2753940312780614E-2</v>
      </c>
      <c r="G693" s="18"/>
      <c r="H693" s="19"/>
    </row>
    <row r="694" spans="1:8" x14ac:dyDescent="0.25">
      <c r="A694" s="22">
        <v>38649</v>
      </c>
      <c r="B694" s="17">
        <v>6.2776864237285679E-2</v>
      </c>
      <c r="C694" s="17">
        <v>8.1844897345414669E-2</v>
      </c>
      <c r="D694" s="17">
        <v>9.2339827361377136E-2</v>
      </c>
      <c r="G694" s="18"/>
      <c r="H694" s="19"/>
    </row>
    <row r="695" spans="1:8" x14ac:dyDescent="0.25">
      <c r="A695" s="22">
        <v>38650</v>
      </c>
      <c r="B695" s="17">
        <v>6.2678721733830045E-2</v>
      </c>
      <c r="C695" s="17">
        <v>8.2313678578706195E-2</v>
      </c>
      <c r="D695" s="17">
        <v>9.3076119258050483E-2</v>
      </c>
      <c r="G695" s="18"/>
      <c r="H695" s="19"/>
    </row>
    <row r="696" spans="1:8" x14ac:dyDescent="0.25">
      <c r="A696" s="22">
        <v>38651</v>
      </c>
      <c r="B696" s="17">
        <v>6.2596661168273338E-2</v>
      </c>
      <c r="C696" s="17">
        <v>8.4638624194646184E-2</v>
      </c>
      <c r="D696" s="17">
        <v>9.5141831383035003E-2</v>
      </c>
      <c r="G696" s="18"/>
      <c r="H696" s="19"/>
    </row>
    <row r="697" spans="1:8" x14ac:dyDescent="0.25">
      <c r="A697" s="22">
        <v>38652</v>
      </c>
      <c r="B697" s="17">
        <v>6.3608457129670004E-2</v>
      </c>
      <c r="C697" s="17">
        <v>8.4893246707558268E-2</v>
      </c>
      <c r="D697" s="17">
        <v>9.6288894465514918E-2</v>
      </c>
      <c r="G697" s="18"/>
      <c r="H697" s="19"/>
    </row>
    <row r="698" spans="1:8" x14ac:dyDescent="0.25">
      <c r="A698" s="22">
        <v>38653</v>
      </c>
      <c r="B698" s="17">
        <v>6.3506731595398769E-2</v>
      </c>
      <c r="C698" s="17">
        <v>8.6076434203905761E-2</v>
      </c>
      <c r="D698" s="17">
        <v>9.7874679426827038E-2</v>
      </c>
      <c r="G698" s="18"/>
      <c r="H698" s="19"/>
    </row>
    <row r="699" spans="1:8" x14ac:dyDescent="0.25">
      <c r="A699" s="22">
        <v>38656</v>
      </c>
      <c r="B699" s="17">
        <v>6.3038921886498178E-2</v>
      </c>
      <c r="C699" s="17">
        <v>8.6273643862187832E-2</v>
      </c>
      <c r="D699" s="17">
        <v>9.7632155103513085E-2</v>
      </c>
      <c r="G699" s="18"/>
      <c r="H699" s="19"/>
    </row>
    <row r="700" spans="1:8" x14ac:dyDescent="0.25">
      <c r="A700" s="22">
        <v>38657</v>
      </c>
      <c r="B700" s="17">
        <v>6.3038328927410792E-2</v>
      </c>
      <c r="C700" s="17">
        <v>8.5916414417037235E-2</v>
      </c>
      <c r="D700" s="17">
        <v>9.704642027835586E-2</v>
      </c>
      <c r="G700" s="18"/>
      <c r="H700" s="19"/>
    </row>
    <row r="701" spans="1:8" x14ac:dyDescent="0.25">
      <c r="A701" s="22">
        <v>38658</v>
      </c>
      <c r="B701" s="17">
        <v>6.1904088829623172E-2</v>
      </c>
      <c r="C701" s="17">
        <v>8.6237478474642693E-2</v>
      </c>
      <c r="D701" s="17">
        <v>9.8105163880723545E-2</v>
      </c>
      <c r="G701" s="18"/>
      <c r="H701" s="19"/>
    </row>
    <row r="702" spans="1:8" x14ac:dyDescent="0.25">
      <c r="A702" s="22">
        <v>38659</v>
      </c>
      <c r="B702" s="17">
        <v>6.2043145240246123E-2</v>
      </c>
      <c r="C702" s="17">
        <v>8.6551765481849952E-2</v>
      </c>
      <c r="D702" s="17">
        <v>0.10041749347433671</v>
      </c>
      <c r="G702" s="18"/>
      <c r="H702" s="19"/>
    </row>
    <row r="703" spans="1:8" x14ac:dyDescent="0.25">
      <c r="A703" s="22">
        <v>38660</v>
      </c>
      <c r="B703" s="17">
        <v>6.2720313971464714E-2</v>
      </c>
      <c r="C703" s="17">
        <v>8.7151093135053648E-2</v>
      </c>
      <c r="D703" s="17">
        <v>0.10104533500804846</v>
      </c>
      <c r="G703" s="18"/>
      <c r="H703" s="19"/>
    </row>
    <row r="704" spans="1:8" x14ac:dyDescent="0.25">
      <c r="A704" s="22">
        <v>38664</v>
      </c>
      <c r="B704" s="17">
        <v>6.4434709842846383E-2</v>
      </c>
      <c r="C704" s="17">
        <v>8.7308306569365612E-2</v>
      </c>
      <c r="D704" s="17">
        <v>9.7775152206737603E-2</v>
      </c>
      <c r="G704" s="18"/>
      <c r="H704" s="19"/>
    </row>
    <row r="705" spans="1:8" x14ac:dyDescent="0.25">
      <c r="A705" s="22">
        <v>38665</v>
      </c>
      <c r="B705" s="17">
        <v>6.3630409633303575E-2</v>
      </c>
      <c r="C705" s="17">
        <v>8.6473551788752268E-2</v>
      </c>
      <c r="D705" s="17">
        <v>9.8393288237498044E-2</v>
      </c>
      <c r="G705" s="18"/>
      <c r="H705" s="19"/>
    </row>
    <row r="706" spans="1:8" x14ac:dyDescent="0.25">
      <c r="A706" s="22">
        <v>38666</v>
      </c>
      <c r="B706" s="17">
        <v>6.3566872248101314E-2</v>
      </c>
      <c r="C706" s="17">
        <v>8.6376398249077502E-2</v>
      </c>
      <c r="D706" s="17">
        <v>9.8599486944240367E-2</v>
      </c>
      <c r="G706" s="18"/>
      <c r="H706" s="19"/>
    </row>
    <row r="707" spans="1:8" x14ac:dyDescent="0.25">
      <c r="A707" s="22">
        <v>38667</v>
      </c>
      <c r="B707" s="17">
        <v>6.3253749109158042E-2</v>
      </c>
      <c r="C707" s="17">
        <v>8.6325525461385499E-2</v>
      </c>
      <c r="D707" s="17">
        <v>9.8234972220904604E-2</v>
      </c>
      <c r="G707" s="18"/>
      <c r="H707" s="19"/>
    </row>
    <row r="708" spans="1:8" x14ac:dyDescent="0.25">
      <c r="A708" s="22">
        <v>38671</v>
      </c>
      <c r="B708" s="17">
        <v>6.2818236897471902E-2</v>
      </c>
      <c r="C708" s="17">
        <v>8.6673074534382E-2</v>
      </c>
      <c r="D708" s="17">
        <v>9.9296994668640171E-2</v>
      </c>
      <c r="G708" s="18"/>
      <c r="H708" s="19"/>
    </row>
    <row r="709" spans="1:8" x14ac:dyDescent="0.25">
      <c r="A709" s="22">
        <v>38672</v>
      </c>
      <c r="B709" s="17">
        <v>6.2922175208196318E-2</v>
      </c>
      <c r="C709" s="17">
        <v>8.5921903078516104E-2</v>
      </c>
      <c r="D709" s="17">
        <v>9.7855610911779856E-2</v>
      </c>
      <c r="G709" s="18"/>
      <c r="H709" s="19"/>
    </row>
    <row r="710" spans="1:8" x14ac:dyDescent="0.25">
      <c r="A710" s="22">
        <v>38673</v>
      </c>
      <c r="B710" s="17">
        <v>6.2438507704470014E-2</v>
      </c>
      <c r="C710" s="17">
        <v>8.5553406550838096E-2</v>
      </c>
      <c r="D710" s="17">
        <v>9.717223238371564E-2</v>
      </c>
      <c r="G710" s="18"/>
      <c r="H710" s="19"/>
    </row>
    <row r="711" spans="1:8" x14ac:dyDescent="0.25">
      <c r="A711" s="22">
        <v>38674</v>
      </c>
      <c r="B711" s="17">
        <v>6.2164421786983448E-2</v>
      </c>
      <c r="C711" s="17">
        <v>8.5293593585802796E-2</v>
      </c>
      <c r="D711" s="17">
        <v>9.695635624979948E-2</v>
      </c>
      <c r="G711" s="18"/>
      <c r="H711" s="19"/>
    </row>
    <row r="712" spans="1:8" x14ac:dyDescent="0.25">
      <c r="A712" s="22">
        <v>38677</v>
      </c>
      <c r="B712" s="17">
        <v>6.101969375742744E-2</v>
      </c>
      <c r="C712" s="17">
        <v>8.450220511976414E-2</v>
      </c>
      <c r="D712" s="17">
        <v>9.6073051299300216E-2</v>
      </c>
      <c r="G712" s="18"/>
      <c r="H712" s="19"/>
    </row>
    <row r="713" spans="1:8" x14ac:dyDescent="0.25">
      <c r="A713" s="22">
        <v>38678</v>
      </c>
      <c r="B713" s="17">
        <v>5.8819437137962449E-2</v>
      </c>
      <c r="C713" s="17">
        <v>8.3779243671823433E-2</v>
      </c>
      <c r="D713" s="17">
        <v>9.5325774171522992E-2</v>
      </c>
      <c r="G713" s="18"/>
      <c r="H713" s="19"/>
    </row>
    <row r="714" spans="1:8" x14ac:dyDescent="0.25">
      <c r="A714" s="22">
        <v>38679</v>
      </c>
      <c r="B714" s="17">
        <v>5.7230295601960357E-2</v>
      </c>
      <c r="C714" s="17">
        <v>8.206678351697394E-2</v>
      </c>
      <c r="D714" s="17">
        <v>9.3507801799969092E-2</v>
      </c>
      <c r="G714" s="18"/>
      <c r="H714" s="19"/>
    </row>
    <row r="715" spans="1:8" x14ac:dyDescent="0.25">
      <c r="A715" s="22">
        <v>38680</v>
      </c>
      <c r="B715" s="17">
        <v>5.6942266992981772E-2</v>
      </c>
      <c r="C715" s="17">
        <v>8.1191213405301665E-2</v>
      </c>
      <c r="D715" s="17">
        <v>9.3328467174458973E-2</v>
      </c>
      <c r="G715" s="18"/>
      <c r="H715" s="19"/>
    </row>
    <row r="716" spans="1:8" x14ac:dyDescent="0.25">
      <c r="A716" s="22">
        <v>38681</v>
      </c>
      <c r="B716" s="17">
        <v>5.6123940401116901E-2</v>
      </c>
      <c r="C716" s="17">
        <v>8.1577630648232091E-2</v>
      </c>
      <c r="D716" s="17">
        <v>9.289841795996745E-2</v>
      </c>
      <c r="G716" s="18"/>
      <c r="H716" s="19"/>
    </row>
    <row r="717" spans="1:8" x14ac:dyDescent="0.25">
      <c r="A717" s="22">
        <v>38684</v>
      </c>
      <c r="B717" s="17">
        <v>5.5612553894224259E-2</v>
      </c>
      <c r="C717" s="17">
        <v>8.0536776360746298E-2</v>
      </c>
      <c r="D717" s="17">
        <v>9.2310168689031746E-2</v>
      </c>
      <c r="G717" s="18"/>
      <c r="H717" s="19"/>
    </row>
    <row r="718" spans="1:8" x14ac:dyDescent="0.25">
      <c r="A718" s="22">
        <v>38685</v>
      </c>
      <c r="B718" s="17">
        <v>5.6186354684463868E-2</v>
      </c>
      <c r="C718" s="17">
        <v>8.2653706726391274E-2</v>
      </c>
      <c r="D718" s="17">
        <v>9.5121756009930891E-2</v>
      </c>
      <c r="G718" s="18"/>
      <c r="H718" s="19"/>
    </row>
    <row r="719" spans="1:8" x14ac:dyDescent="0.25">
      <c r="A719" s="22">
        <v>38686</v>
      </c>
      <c r="B719" s="17">
        <v>5.6313844128453194E-2</v>
      </c>
      <c r="C719" s="17">
        <v>8.3505504621772308E-2</v>
      </c>
      <c r="D719" s="17">
        <v>9.6074753106799804E-2</v>
      </c>
      <c r="G719" s="18"/>
      <c r="H719" s="19"/>
    </row>
    <row r="720" spans="1:8" x14ac:dyDescent="0.25">
      <c r="A720" s="22">
        <v>38687</v>
      </c>
      <c r="B720" s="17">
        <v>5.6228972628449725E-2</v>
      </c>
      <c r="C720" s="17">
        <v>8.2249204385431041E-2</v>
      </c>
      <c r="D720" s="17">
        <v>9.4897592408313747E-2</v>
      </c>
      <c r="G720" s="18"/>
      <c r="H720" s="19"/>
    </row>
    <row r="721" spans="1:8" x14ac:dyDescent="0.25">
      <c r="A721" s="22">
        <v>38688</v>
      </c>
      <c r="B721" s="17">
        <v>5.6541653603031206E-2</v>
      </c>
      <c r="C721" s="17">
        <v>8.291020926757886E-2</v>
      </c>
      <c r="D721" s="17">
        <v>9.5312841562982253E-2</v>
      </c>
      <c r="G721" s="18"/>
      <c r="H721" s="19"/>
    </row>
    <row r="722" spans="1:8" x14ac:dyDescent="0.25">
      <c r="A722" s="22">
        <v>38691</v>
      </c>
      <c r="B722" s="17">
        <v>5.7704030119373639E-2</v>
      </c>
      <c r="C722" s="17">
        <v>8.4030707381976155E-2</v>
      </c>
      <c r="D722" s="17">
        <v>9.7272928341401999E-2</v>
      </c>
      <c r="G722" s="18"/>
      <c r="H722" s="19"/>
    </row>
    <row r="723" spans="1:8" x14ac:dyDescent="0.25">
      <c r="A723" s="22">
        <v>38692</v>
      </c>
      <c r="B723" s="17">
        <v>5.7749413530775007E-2</v>
      </c>
      <c r="C723" s="17">
        <v>8.4085242219259282E-2</v>
      </c>
      <c r="D723" s="17">
        <v>9.6388835070213119E-2</v>
      </c>
      <c r="G723" s="18"/>
      <c r="H723" s="19"/>
    </row>
    <row r="724" spans="1:8" x14ac:dyDescent="0.25">
      <c r="A724" s="22">
        <v>38693</v>
      </c>
      <c r="B724" s="17">
        <v>5.8490401857263619E-2</v>
      </c>
      <c r="C724" s="17">
        <v>8.3287502635245092E-2</v>
      </c>
      <c r="D724" s="17">
        <v>9.4910263422264496E-2</v>
      </c>
      <c r="G724" s="18"/>
      <c r="H724" s="19"/>
    </row>
    <row r="725" spans="1:8" x14ac:dyDescent="0.25">
      <c r="A725" s="22">
        <v>38695</v>
      </c>
      <c r="B725" s="17">
        <v>5.8354849696183209E-2</v>
      </c>
      <c r="C725" s="17">
        <v>8.3873760592519941E-2</v>
      </c>
      <c r="D725" s="17">
        <v>9.5839535153964039E-2</v>
      </c>
      <c r="G725" s="18"/>
      <c r="H725" s="19"/>
    </row>
    <row r="726" spans="1:8" x14ac:dyDescent="0.25">
      <c r="A726" s="22">
        <v>38698</v>
      </c>
      <c r="B726" s="17">
        <v>5.8972932959616919E-2</v>
      </c>
      <c r="C726" s="17">
        <v>8.3124775568583997E-2</v>
      </c>
      <c r="D726" s="17">
        <v>9.4608239689125906E-2</v>
      </c>
      <c r="G726" s="18"/>
      <c r="H726" s="19"/>
    </row>
    <row r="727" spans="1:8" x14ac:dyDescent="0.25">
      <c r="A727" s="22">
        <v>38699</v>
      </c>
      <c r="B727" s="17">
        <v>5.9678805230724441E-2</v>
      </c>
      <c r="C727" s="17">
        <v>8.2803134846026971E-2</v>
      </c>
      <c r="D727" s="17">
        <v>9.4125909874267721E-2</v>
      </c>
      <c r="G727" s="18"/>
      <c r="H727" s="19"/>
    </row>
    <row r="728" spans="1:8" x14ac:dyDescent="0.25">
      <c r="A728" s="22">
        <v>38700</v>
      </c>
      <c r="B728" s="17">
        <v>5.969432952960485E-2</v>
      </c>
      <c r="C728" s="17">
        <v>8.2417060883056781E-2</v>
      </c>
      <c r="D728" s="17">
        <v>9.3244293176321769E-2</v>
      </c>
      <c r="G728" s="18"/>
      <c r="H728" s="19"/>
    </row>
    <row r="729" spans="1:8" x14ac:dyDescent="0.25">
      <c r="A729" s="22">
        <v>38701</v>
      </c>
      <c r="B729" s="17">
        <v>5.9749654755141934E-2</v>
      </c>
      <c r="C729" s="17">
        <v>8.2241060052476556E-2</v>
      </c>
      <c r="D729" s="17">
        <v>9.3794001689291306E-2</v>
      </c>
      <c r="G729" s="18"/>
      <c r="H729" s="19"/>
    </row>
    <row r="730" spans="1:8" x14ac:dyDescent="0.25">
      <c r="A730" s="22">
        <v>38702</v>
      </c>
      <c r="B730" s="17">
        <v>5.945082561263404E-2</v>
      </c>
      <c r="C730" s="17">
        <v>8.2214959279740096E-2</v>
      </c>
      <c r="D730" s="17">
        <v>9.3726985144037878E-2</v>
      </c>
      <c r="G730" s="18"/>
      <c r="H730" s="19"/>
    </row>
    <row r="731" spans="1:8" x14ac:dyDescent="0.25">
      <c r="A731" s="22">
        <v>38705</v>
      </c>
      <c r="B731" s="17">
        <v>5.9727777301724849E-2</v>
      </c>
      <c r="C731" s="17">
        <v>8.343366014447362E-2</v>
      </c>
      <c r="D731" s="17">
        <v>9.5009105795499593E-2</v>
      </c>
      <c r="G731" s="18"/>
      <c r="H731" s="19"/>
    </row>
    <row r="732" spans="1:8" x14ac:dyDescent="0.25">
      <c r="A732" s="22">
        <v>38706</v>
      </c>
      <c r="B732" s="17">
        <v>6.0155241080156463E-2</v>
      </c>
      <c r="C732" s="17">
        <v>8.3403233433955615E-2</v>
      </c>
      <c r="D732" s="17">
        <v>9.4747041943943344E-2</v>
      </c>
      <c r="G732" s="18"/>
      <c r="H732" s="19"/>
    </row>
    <row r="733" spans="1:8" x14ac:dyDescent="0.25">
      <c r="A733" s="22">
        <v>38707</v>
      </c>
      <c r="B733" s="17">
        <v>6.0146531217762478E-2</v>
      </c>
      <c r="C733" s="17">
        <v>8.2857178939849119E-2</v>
      </c>
      <c r="D733" s="17">
        <v>9.4230405995716415E-2</v>
      </c>
      <c r="G733" s="18"/>
      <c r="H733" s="19"/>
    </row>
    <row r="734" spans="1:8" x14ac:dyDescent="0.25">
      <c r="A734" s="22">
        <v>38708</v>
      </c>
      <c r="B734" s="17">
        <v>6.0090134972326403E-2</v>
      </c>
      <c r="C734" s="17">
        <v>8.2527631764230946E-2</v>
      </c>
      <c r="D734" s="17">
        <v>9.3762953023607043E-2</v>
      </c>
      <c r="G734" s="18"/>
      <c r="H734" s="19"/>
    </row>
    <row r="735" spans="1:8" x14ac:dyDescent="0.25">
      <c r="A735" s="22">
        <v>38709</v>
      </c>
      <c r="B735" s="17">
        <v>6.0313237266343744E-2</v>
      </c>
      <c r="C735" s="17">
        <v>8.2249007658961704E-2</v>
      </c>
      <c r="D735" s="17">
        <v>9.3327465599159609E-2</v>
      </c>
      <c r="G735" s="18"/>
      <c r="H735" s="19"/>
    </row>
    <row r="736" spans="1:8" x14ac:dyDescent="0.25">
      <c r="A736" s="22">
        <v>38712</v>
      </c>
      <c r="B736" s="17">
        <v>5.8658045487485655E-2</v>
      </c>
      <c r="C736" s="17">
        <v>8.212852198931353E-2</v>
      </c>
      <c r="D736" s="17">
        <v>9.2022093452355902E-2</v>
      </c>
      <c r="G736" s="18"/>
      <c r="H736" s="19"/>
    </row>
    <row r="737" spans="1:8" x14ac:dyDescent="0.25">
      <c r="A737" s="22">
        <v>38713</v>
      </c>
      <c r="B737" s="17">
        <v>6.1517783808510362E-2</v>
      </c>
      <c r="C737" s="17">
        <v>8.1604549681863148E-2</v>
      </c>
      <c r="D737" s="17">
        <v>9.2214530483854196E-2</v>
      </c>
      <c r="G737" s="18"/>
      <c r="H737" s="19"/>
    </row>
    <row r="738" spans="1:8" x14ac:dyDescent="0.25">
      <c r="A738" s="22">
        <v>38714</v>
      </c>
      <c r="B738" s="17">
        <v>6.088292335239931E-2</v>
      </c>
      <c r="C738" s="17">
        <v>8.182812088048852E-2</v>
      </c>
      <c r="D738" s="17">
        <v>9.5163505495525991E-2</v>
      </c>
      <c r="G738" s="18"/>
      <c r="H738" s="19"/>
    </row>
    <row r="739" spans="1:8" x14ac:dyDescent="0.25">
      <c r="A739" s="22">
        <v>38715</v>
      </c>
      <c r="B739" s="17">
        <v>6.0758987283904942E-2</v>
      </c>
      <c r="C739" s="17">
        <v>8.0386834783587657E-2</v>
      </c>
      <c r="D739" s="17">
        <v>9.2743714163597391E-2</v>
      </c>
      <c r="G739" s="18"/>
      <c r="H739" s="19"/>
    </row>
    <row r="740" spans="1:8" x14ac:dyDescent="0.25">
      <c r="A740" s="22">
        <v>38719</v>
      </c>
      <c r="B740" s="17">
        <v>6.0501455329471598E-2</v>
      </c>
      <c r="C740" s="17">
        <v>8.0848421730831843E-2</v>
      </c>
      <c r="D740" s="17">
        <v>9.2078256541338721E-2</v>
      </c>
      <c r="G740" s="18"/>
      <c r="H740" s="19"/>
    </row>
    <row r="741" spans="1:8" x14ac:dyDescent="0.25">
      <c r="A741" s="22">
        <v>38720</v>
      </c>
      <c r="B741" s="17">
        <v>6.0831082669493108E-2</v>
      </c>
      <c r="C741" s="17">
        <v>8.0766561568605511E-2</v>
      </c>
      <c r="D741" s="17">
        <v>9.1749614463364937E-2</v>
      </c>
      <c r="G741" s="18"/>
      <c r="H741" s="19"/>
    </row>
    <row r="742" spans="1:8" x14ac:dyDescent="0.25">
      <c r="A742" s="22">
        <v>38721</v>
      </c>
      <c r="B742" s="17">
        <v>6.0651141838867773E-2</v>
      </c>
      <c r="C742" s="17">
        <v>8.0899951529812775E-2</v>
      </c>
      <c r="D742" s="17">
        <v>9.1818918098258706E-2</v>
      </c>
      <c r="G742" s="18"/>
      <c r="H742" s="19"/>
    </row>
    <row r="743" spans="1:8" x14ac:dyDescent="0.25">
      <c r="A743" s="22">
        <v>38722</v>
      </c>
      <c r="B743" s="17">
        <v>6.0637522559370494E-2</v>
      </c>
      <c r="C743" s="17">
        <v>8.0500034926595188E-2</v>
      </c>
      <c r="D743" s="17">
        <v>9.1341626149970212E-2</v>
      </c>
      <c r="G743" s="18"/>
      <c r="H743" s="19"/>
    </row>
    <row r="744" spans="1:8" x14ac:dyDescent="0.25">
      <c r="A744" s="22">
        <v>38723</v>
      </c>
      <c r="B744" s="17">
        <v>6.0673077387772389E-2</v>
      </c>
      <c r="C744" s="17">
        <v>7.994860196340503E-2</v>
      </c>
      <c r="D744" s="17">
        <v>9.0876936191893742E-2</v>
      </c>
      <c r="G744" s="18"/>
      <c r="H744" s="19"/>
    </row>
    <row r="745" spans="1:8" x14ac:dyDescent="0.25">
      <c r="A745" s="22">
        <v>38727</v>
      </c>
      <c r="B745" s="17">
        <v>6.0850797401181378E-2</v>
      </c>
      <c r="C745" s="17">
        <v>7.9491743611766363E-2</v>
      </c>
      <c r="D745" s="17">
        <v>8.9939894813639398E-2</v>
      </c>
      <c r="G745" s="18"/>
      <c r="H745" s="19"/>
    </row>
    <row r="746" spans="1:8" x14ac:dyDescent="0.25">
      <c r="A746" s="22">
        <v>38728</v>
      </c>
      <c r="B746" s="17">
        <v>6.1074247034988094E-2</v>
      </c>
      <c r="C746" s="17">
        <v>7.8764781212227408E-2</v>
      </c>
      <c r="D746" s="17">
        <v>8.8279599513744866E-2</v>
      </c>
      <c r="G746" s="18"/>
      <c r="H746" s="19"/>
    </row>
    <row r="747" spans="1:8" x14ac:dyDescent="0.25">
      <c r="A747" s="22">
        <v>38729</v>
      </c>
      <c r="B747" s="17">
        <v>6.1218801551980118E-2</v>
      </c>
      <c r="C747" s="17">
        <v>7.8012431781056657E-2</v>
      </c>
      <c r="D747" s="17">
        <v>8.7370282302431601E-2</v>
      </c>
      <c r="G747" s="18"/>
      <c r="H747" s="19"/>
    </row>
    <row r="748" spans="1:8" x14ac:dyDescent="0.25">
      <c r="A748" s="22">
        <v>38730</v>
      </c>
      <c r="B748" s="17">
        <v>6.1093116293470695E-2</v>
      </c>
      <c r="C748" s="17">
        <v>7.7101054727872986E-2</v>
      </c>
      <c r="D748" s="17">
        <v>8.6101761141973876E-2</v>
      </c>
      <c r="G748" s="18"/>
      <c r="H748" s="19"/>
    </row>
    <row r="749" spans="1:8" x14ac:dyDescent="0.25">
      <c r="A749" s="22">
        <v>38733</v>
      </c>
      <c r="B749" s="17">
        <v>6.0967957166376596E-2</v>
      </c>
      <c r="C749" s="17">
        <v>7.6978000014308767E-2</v>
      </c>
      <c r="D749" s="17">
        <v>8.5390854799921367E-2</v>
      </c>
      <c r="G749" s="18"/>
      <c r="H749" s="19"/>
    </row>
    <row r="750" spans="1:8" x14ac:dyDescent="0.25">
      <c r="A750" s="22">
        <v>38734</v>
      </c>
      <c r="B750" s="17">
        <v>6.1249983513528949E-2</v>
      </c>
      <c r="C750" s="17">
        <v>7.6871893616640596E-2</v>
      </c>
      <c r="D750" s="17">
        <v>8.5703209261468905E-2</v>
      </c>
      <c r="G750" s="18"/>
      <c r="H750" s="19"/>
    </row>
    <row r="751" spans="1:8" x14ac:dyDescent="0.25">
      <c r="A751" s="22">
        <v>38735</v>
      </c>
      <c r="B751" s="17">
        <v>6.1229488461073345E-2</v>
      </c>
      <c r="C751" s="17">
        <v>7.6706712044975145E-2</v>
      </c>
      <c r="D751" s="17">
        <v>8.5222352505488708E-2</v>
      </c>
      <c r="G751" s="18"/>
      <c r="H751" s="19"/>
    </row>
    <row r="752" spans="1:8" x14ac:dyDescent="0.25">
      <c r="A752" s="22">
        <v>38736</v>
      </c>
      <c r="B752" s="17">
        <v>6.1205186637168563E-2</v>
      </c>
      <c r="C752" s="17">
        <v>7.6930327075294347E-2</v>
      </c>
      <c r="D752" s="17">
        <v>8.5468327496475816E-2</v>
      </c>
      <c r="G752" s="18"/>
      <c r="H752" s="19"/>
    </row>
    <row r="753" spans="1:8" x14ac:dyDescent="0.25">
      <c r="A753" s="22">
        <v>38737</v>
      </c>
      <c r="B753" s="17">
        <v>6.1140761193289261E-2</v>
      </c>
      <c r="C753" s="17">
        <v>7.5863811532241865E-2</v>
      </c>
      <c r="D753" s="17">
        <v>8.479505263688436E-2</v>
      </c>
      <c r="G753" s="18"/>
      <c r="H753" s="19"/>
    </row>
    <row r="754" spans="1:8" x14ac:dyDescent="0.25">
      <c r="A754" s="22">
        <v>38740</v>
      </c>
      <c r="B754" s="17">
        <v>6.1183772111770951E-2</v>
      </c>
      <c r="C754" s="17">
        <v>7.5629962005931972E-2</v>
      </c>
      <c r="D754" s="17">
        <v>8.4478587015639484E-2</v>
      </c>
      <c r="G754" s="18"/>
      <c r="H754" s="19"/>
    </row>
    <row r="755" spans="1:8" x14ac:dyDescent="0.25">
      <c r="A755" s="22">
        <v>38741</v>
      </c>
      <c r="B755" s="17">
        <v>6.0813993963155566E-2</v>
      </c>
      <c r="C755" s="17">
        <v>7.5072917012774187E-2</v>
      </c>
      <c r="D755" s="17">
        <v>8.3568450329682076E-2</v>
      </c>
      <c r="G755" s="18"/>
      <c r="H755" s="19"/>
    </row>
    <row r="756" spans="1:8" x14ac:dyDescent="0.25">
      <c r="A756" s="22">
        <v>38742</v>
      </c>
      <c r="B756" s="17">
        <v>6.0746097100631724E-2</v>
      </c>
      <c r="C756" s="17">
        <v>7.5263780990030282E-2</v>
      </c>
      <c r="D756" s="17">
        <v>8.4088697484429709E-2</v>
      </c>
      <c r="G756" s="18"/>
      <c r="H756" s="19"/>
    </row>
    <row r="757" spans="1:8" x14ac:dyDescent="0.25">
      <c r="A757" s="22">
        <v>38743</v>
      </c>
      <c r="B757" s="17">
        <v>6.0485534628745841E-2</v>
      </c>
      <c r="C757" s="17">
        <v>7.6005252720244609E-2</v>
      </c>
      <c r="D757" s="17">
        <v>8.4782281857258113E-2</v>
      </c>
      <c r="G757" s="18"/>
      <c r="H757" s="19"/>
    </row>
    <row r="758" spans="1:8" x14ac:dyDescent="0.25">
      <c r="A758" s="22">
        <v>38744</v>
      </c>
      <c r="B758" s="17">
        <v>6.0649803093134169E-2</v>
      </c>
      <c r="C758" s="17">
        <v>7.4616468304131489E-2</v>
      </c>
      <c r="D758" s="17">
        <v>8.355480115954772E-2</v>
      </c>
      <c r="G758" s="18"/>
      <c r="H758" s="19"/>
    </row>
    <row r="759" spans="1:8" x14ac:dyDescent="0.25">
      <c r="A759" s="22">
        <v>38747</v>
      </c>
      <c r="B759" s="17">
        <v>6.0497336944334013E-2</v>
      </c>
      <c r="C759" s="17">
        <v>7.5155081177212368E-2</v>
      </c>
      <c r="D759" s="17">
        <v>8.405350686719415E-2</v>
      </c>
      <c r="G759" s="18"/>
      <c r="H759" s="19"/>
    </row>
    <row r="760" spans="1:8" x14ac:dyDescent="0.25">
      <c r="A760" s="22">
        <v>38748</v>
      </c>
      <c r="B760" s="17">
        <v>6.0649698166119759E-2</v>
      </c>
      <c r="C760" s="17">
        <v>7.5223953146073219E-2</v>
      </c>
      <c r="D760" s="17">
        <v>8.426220522334682E-2</v>
      </c>
      <c r="G760" s="18"/>
      <c r="H760" s="19"/>
    </row>
    <row r="761" spans="1:8" x14ac:dyDescent="0.25">
      <c r="A761" s="22">
        <v>38749</v>
      </c>
      <c r="B761" s="17">
        <v>6.0556393833864242E-2</v>
      </c>
      <c r="C761" s="17">
        <v>7.5289655462316141E-2</v>
      </c>
      <c r="D761" s="17">
        <v>8.4290307414538468E-2</v>
      </c>
      <c r="G761" s="18"/>
      <c r="H761" s="19"/>
    </row>
    <row r="762" spans="1:8" x14ac:dyDescent="0.25">
      <c r="A762" s="22">
        <v>38750</v>
      </c>
      <c r="B762" s="17">
        <v>6.0548928989040851E-2</v>
      </c>
      <c r="C762" s="17">
        <v>7.4137954338959977E-2</v>
      </c>
      <c r="D762" s="17">
        <v>8.3506300400300493E-2</v>
      </c>
      <c r="G762" s="18"/>
      <c r="H762" s="19"/>
    </row>
    <row r="763" spans="1:8" x14ac:dyDescent="0.25">
      <c r="A763" s="22">
        <v>38754</v>
      </c>
      <c r="B763" s="17">
        <v>6.0806623840115925E-2</v>
      </c>
      <c r="C763" s="17">
        <v>7.3993646781467248E-2</v>
      </c>
      <c r="D763" s="17">
        <v>8.2594136699482457E-2</v>
      </c>
      <c r="G763" s="18"/>
      <c r="H763" s="19"/>
    </row>
    <row r="764" spans="1:8" x14ac:dyDescent="0.25">
      <c r="A764" s="22">
        <v>38755</v>
      </c>
      <c r="B764" s="17">
        <v>6.0858260639687911E-2</v>
      </c>
      <c r="C764" s="17">
        <v>7.3344938743548749E-2</v>
      </c>
      <c r="D764" s="17">
        <v>8.1445088773887786E-2</v>
      </c>
      <c r="G764" s="18"/>
      <c r="H764" s="19"/>
    </row>
    <row r="765" spans="1:8" x14ac:dyDescent="0.25">
      <c r="A765" s="22">
        <v>38756</v>
      </c>
      <c r="B765" s="17">
        <v>6.0558757314605582E-2</v>
      </c>
      <c r="C765" s="17">
        <v>7.3469925646143075E-2</v>
      </c>
      <c r="D765" s="17">
        <v>8.0480204846878456E-2</v>
      </c>
      <c r="G765" s="18"/>
      <c r="H765" s="19"/>
    </row>
    <row r="766" spans="1:8" x14ac:dyDescent="0.25">
      <c r="A766" s="22">
        <v>38757</v>
      </c>
      <c r="B766" s="17">
        <v>6.0481182431678437E-2</v>
      </c>
      <c r="C766" s="17">
        <v>7.2617520413504444E-2</v>
      </c>
      <c r="D766" s="17">
        <v>7.9532414786912531E-2</v>
      </c>
      <c r="G766" s="18"/>
      <c r="H766" s="19"/>
    </row>
    <row r="767" spans="1:8" x14ac:dyDescent="0.25">
      <c r="A767" s="22">
        <v>38758</v>
      </c>
      <c r="B767" s="17">
        <v>6.0590174915611472E-2</v>
      </c>
      <c r="C767" s="17">
        <v>7.2389309754583575E-2</v>
      </c>
      <c r="D767" s="17">
        <v>7.8566651062582205E-2</v>
      </c>
      <c r="G767" s="18"/>
      <c r="H767" s="19"/>
    </row>
    <row r="768" spans="1:8" x14ac:dyDescent="0.25">
      <c r="A768" s="22">
        <v>38761</v>
      </c>
      <c r="B768" s="17">
        <v>6.0735491201225233E-2</v>
      </c>
      <c r="C768" s="17">
        <v>7.1595239122836052E-2</v>
      </c>
      <c r="D768" s="17">
        <v>7.8552507427421592E-2</v>
      </c>
      <c r="G768" s="18"/>
      <c r="H768" s="19"/>
    </row>
    <row r="769" spans="1:8" x14ac:dyDescent="0.25">
      <c r="A769" s="22">
        <v>38762</v>
      </c>
      <c r="B769" s="17">
        <v>6.0812484826085367E-2</v>
      </c>
      <c r="C769" s="17">
        <v>7.1224491079829866E-2</v>
      </c>
      <c r="D769" s="17">
        <v>7.7956464262223468E-2</v>
      </c>
      <c r="G769" s="18"/>
      <c r="H769" s="19"/>
    </row>
    <row r="770" spans="1:8" x14ac:dyDescent="0.25">
      <c r="A770" s="22">
        <v>38763</v>
      </c>
      <c r="B770" s="17">
        <v>6.0700015097626681E-2</v>
      </c>
      <c r="C770" s="17">
        <v>7.1328086487847386E-2</v>
      </c>
      <c r="D770" s="17">
        <v>7.7986696051465687E-2</v>
      </c>
      <c r="G770" s="18"/>
      <c r="H770" s="19"/>
    </row>
    <row r="771" spans="1:8" x14ac:dyDescent="0.25">
      <c r="A771" s="22">
        <v>38764</v>
      </c>
      <c r="B771" s="17">
        <v>6.0358312638238765E-2</v>
      </c>
      <c r="C771" s="17">
        <v>7.1085010418165506E-2</v>
      </c>
      <c r="D771" s="17">
        <v>7.7458198638467923E-2</v>
      </c>
      <c r="G771" s="18"/>
      <c r="H771" s="19"/>
    </row>
    <row r="772" spans="1:8" x14ac:dyDescent="0.25">
      <c r="A772" s="22">
        <v>38765</v>
      </c>
      <c r="B772" s="17">
        <v>6.0287304441515088E-2</v>
      </c>
      <c r="C772" s="17">
        <v>7.0110815660095138E-2</v>
      </c>
      <c r="D772" s="17">
        <v>7.6972918312863348E-2</v>
      </c>
      <c r="G772" s="18"/>
      <c r="H772" s="19"/>
    </row>
    <row r="773" spans="1:8" x14ac:dyDescent="0.25">
      <c r="A773" s="22">
        <v>38768</v>
      </c>
      <c r="B773" s="17">
        <v>6.0288128828172027E-2</v>
      </c>
      <c r="C773" s="17">
        <v>6.9815140899935901E-2</v>
      </c>
      <c r="D773" s="17">
        <v>7.6629247665277678E-2</v>
      </c>
      <c r="G773" s="18"/>
      <c r="H773" s="19"/>
    </row>
    <row r="774" spans="1:8" x14ac:dyDescent="0.25">
      <c r="A774" s="22">
        <v>38769</v>
      </c>
      <c r="B774" s="17">
        <v>6.0172965461096517E-2</v>
      </c>
      <c r="C774" s="17">
        <v>6.9615741127501352E-2</v>
      </c>
      <c r="D774" s="17">
        <v>7.6701831769949047E-2</v>
      </c>
      <c r="G774" s="18"/>
      <c r="H774" s="19"/>
    </row>
    <row r="775" spans="1:8" x14ac:dyDescent="0.25">
      <c r="A775" s="22">
        <v>38770</v>
      </c>
      <c r="B775" s="17">
        <v>6.0092427320640462E-2</v>
      </c>
      <c r="C775" s="17">
        <v>6.9378326202151452E-2</v>
      </c>
      <c r="D775" s="17">
        <v>7.6490141071163809E-2</v>
      </c>
      <c r="G775" s="18"/>
      <c r="H775" s="19"/>
    </row>
    <row r="776" spans="1:8" x14ac:dyDescent="0.25">
      <c r="A776" s="22">
        <v>38771</v>
      </c>
      <c r="B776" s="17">
        <v>6.0072749921540547E-2</v>
      </c>
      <c r="C776" s="17">
        <v>6.8122573705060807E-2</v>
      </c>
      <c r="D776" s="17">
        <v>7.4018667114136516E-2</v>
      </c>
      <c r="G776" s="18"/>
      <c r="H776" s="19"/>
    </row>
    <row r="777" spans="1:8" x14ac:dyDescent="0.25">
      <c r="A777" s="22">
        <v>38772</v>
      </c>
      <c r="B777" s="17">
        <v>5.994903390207762E-2</v>
      </c>
      <c r="C777" s="17">
        <v>6.792424732281277E-2</v>
      </c>
      <c r="D777" s="17">
        <v>7.3400191076227195E-2</v>
      </c>
      <c r="G777" s="18"/>
      <c r="H777" s="19"/>
    </row>
    <row r="778" spans="1:8" x14ac:dyDescent="0.25">
      <c r="A778" s="22">
        <v>38775</v>
      </c>
      <c r="B778" s="17">
        <v>6.0070832568700716E-2</v>
      </c>
      <c r="C778" s="17">
        <v>6.8182860550300983E-2</v>
      </c>
      <c r="D778" s="17">
        <v>7.3170033114201116E-2</v>
      </c>
      <c r="G778" s="18"/>
      <c r="H778" s="19"/>
    </row>
    <row r="779" spans="1:8" x14ac:dyDescent="0.25">
      <c r="A779" s="22">
        <v>38776</v>
      </c>
      <c r="B779" s="17">
        <v>6.0172204936598916E-2</v>
      </c>
      <c r="C779" s="17">
        <v>6.812072469224506E-2</v>
      </c>
      <c r="D779" s="17">
        <v>7.2783680652063643E-2</v>
      </c>
      <c r="G779" s="18"/>
      <c r="H779" s="19"/>
    </row>
    <row r="780" spans="1:8" x14ac:dyDescent="0.25">
      <c r="A780" s="22">
        <v>38777</v>
      </c>
      <c r="B780" s="17">
        <v>6.0725641652167095E-2</v>
      </c>
      <c r="C780" s="17">
        <v>6.8092463603263154E-2</v>
      </c>
      <c r="D780" s="17">
        <v>7.2298289527978676E-2</v>
      </c>
      <c r="G780" s="18"/>
      <c r="H780" s="19"/>
    </row>
    <row r="781" spans="1:8" x14ac:dyDescent="0.25">
      <c r="A781" s="22">
        <v>38778</v>
      </c>
      <c r="B781" s="17">
        <v>6.0685749988882653E-2</v>
      </c>
      <c r="C781" s="17">
        <v>6.8737928306005003E-2</v>
      </c>
      <c r="D781" s="17">
        <v>7.3499035612033081E-2</v>
      </c>
      <c r="G781" s="18"/>
      <c r="H781" s="19"/>
    </row>
    <row r="782" spans="1:8" x14ac:dyDescent="0.25">
      <c r="A782" s="22">
        <v>38779</v>
      </c>
      <c r="B782" s="17">
        <v>6.1064413458578715E-2</v>
      </c>
      <c r="C782" s="17">
        <v>7.0062508585697625E-2</v>
      </c>
      <c r="D782" s="17">
        <v>7.4773883598452828E-2</v>
      </c>
      <c r="G782" s="18"/>
      <c r="H782" s="19"/>
    </row>
    <row r="783" spans="1:8" x14ac:dyDescent="0.25">
      <c r="A783" s="22">
        <v>38782</v>
      </c>
      <c r="B783" s="17">
        <v>6.1836265447239303E-2</v>
      </c>
      <c r="C783" s="17">
        <v>7.118788381316965E-2</v>
      </c>
      <c r="D783" s="17">
        <v>7.6612041538834719E-2</v>
      </c>
      <c r="G783" s="18"/>
      <c r="H783" s="19"/>
    </row>
    <row r="784" spans="1:8" x14ac:dyDescent="0.25">
      <c r="A784" s="22">
        <v>38783</v>
      </c>
      <c r="B784" s="17">
        <v>6.2414444094666344E-2</v>
      </c>
      <c r="C784" s="17">
        <v>7.2122939288690846E-2</v>
      </c>
      <c r="D784" s="17">
        <v>7.7443081813984849E-2</v>
      </c>
      <c r="G784" s="18"/>
      <c r="H784" s="19"/>
    </row>
    <row r="785" spans="1:8" x14ac:dyDescent="0.25">
      <c r="A785" s="22">
        <v>38784</v>
      </c>
      <c r="B785" s="17">
        <v>6.253157862910208E-2</v>
      </c>
      <c r="C785" s="17">
        <v>7.1574797757250286E-2</v>
      </c>
      <c r="D785" s="17">
        <v>7.6306029617757343E-2</v>
      </c>
      <c r="G785" s="18"/>
      <c r="H785" s="19"/>
    </row>
    <row r="786" spans="1:8" x14ac:dyDescent="0.25">
      <c r="A786" s="22">
        <v>38785</v>
      </c>
      <c r="B786" s="17">
        <v>6.2331823600526137E-2</v>
      </c>
      <c r="C786" s="17">
        <v>7.140793743313667E-2</v>
      </c>
      <c r="D786" s="17">
        <v>7.6665819313197492E-2</v>
      </c>
      <c r="G786" s="18"/>
      <c r="H786" s="19"/>
    </row>
    <row r="787" spans="1:8" x14ac:dyDescent="0.25">
      <c r="A787" s="22">
        <v>38786</v>
      </c>
      <c r="B787" s="17">
        <v>6.2423366363451249E-2</v>
      </c>
      <c r="C787" s="17">
        <v>7.2726224906768167E-2</v>
      </c>
      <c r="D787" s="17">
        <v>7.897776050794092E-2</v>
      </c>
      <c r="G787" s="18"/>
      <c r="H787" s="19"/>
    </row>
    <row r="788" spans="1:8" x14ac:dyDescent="0.25">
      <c r="A788" s="22">
        <v>38789</v>
      </c>
      <c r="B788" s="17">
        <v>6.2607240566205924E-2</v>
      </c>
      <c r="C788" s="17">
        <v>7.3444147288410422E-2</v>
      </c>
      <c r="D788" s="17">
        <v>7.8949219271231108E-2</v>
      </c>
      <c r="G788" s="18"/>
      <c r="H788" s="19"/>
    </row>
    <row r="789" spans="1:8" x14ac:dyDescent="0.25">
      <c r="A789" s="22">
        <v>38790</v>
      </c>
      <c r="B789" s="17">
        <v>6.1989548439936204E-2</v>
      </c>
      <c r="C789" s="17">
        <v>7.218636086056307E-2</v>
      </c>
      <c r="D789" s="17">
        <v>7.7482607052796748E-2</v>
      </c>
      <c r="G789" s="18"/>
      <c r="H789" s="19"/>
    </row>
    <row r="790" spans="1:8" x14ac:dyDescent="0.25">
      <c r="A790" s="22">
        <v>38791</v>
      </c>
      <c r="B790" s="17">
        <v>6.2256166798515089E-2</v>
      </c>
      <c r="C790" s="17">
        <v>7.1426184706301132E-2</v>
      </c>
      <c r="D790" s="17">
        <v>7.6293817644923489E-2</v>
      </c>
      <c r="G790" s="18"/>
      <c r="H790" s="19"/>
    </row>
    <row r="791" spans="1:8" x14ac:dyDescent="0.25">
      <c r="A791" s="22">
        <v>38792</v>
      </c>
      <c r="B791" s="17">
        <v>6.2011239150606023E-2</v>
      </c>
      <c r="C791" s="17">
        <v>7.0439193061170524E-2</v>
      </c>
      <c r="D791" s="17">
        <v>7.4923163532512493E-2</v>
      </c>
      <c r="G791" s="18"/>
      <c r="H791" s="19"/>
    </row>
    <row r="792" spans="1:8" x14ac:dyDescent="0.25">
      <c r="A792" s="22">
        <v>38793</v>
      </c>
      <c r="B792" s="17">
        <v>6.2342982003503078E-2</v>
      </c>
      <c r="C792" s="17">
        <v>7.0515226404229026E-2</v>
      </c>
      <c r="D792" s="17">
        <v>7.4632893232087216E-2</v>
      </c>
      <c r="G792" s="18"/>
      <c r="H792" s="19"/>
    </row>
    <row r="793" spans="1:8" x14ac:dyDescent="0.25">
      <c r="A793" s="22">
        <v>38797</v>
      </c>
      <c r="B793" s="17">
        <v>6.2386131563465952E-2</v>
      </c>
      <c r="C793" s="17">
        <v>7.114709126829899E-2</v>
      </c>
      <c r="D793" s="17">
        <v>7.5445807520869712E-2</v>
      </c>
      <c r="G793" s="18"/>
      <c r="H793" s="19"/>
    </row>
    <row r="794" spans="1:8" x14ac:dyDescent="0.25">
      <c r="A794" s="22">
        <v>38798</v>
      </c>
      <c r="B794" s="17">
        <v>6.1904123612381179E-2</v>
      </c>
      <c r="C794" s="17">
        <v>7.2173210674952859E-2</v>
      </c>
      <c r="D794" s="17">
        <v>7.6752849345281593E-2</v>
      </c>
      <c r="G794" s="18"/>
      <c r="H794" s="19"/>
    </row>
    <row r="795" spans="1:8" x14ac:dyDescent="0.25">
      <c r="A795" s="22">
        <v>38799</v>
      </c>
      <c r="B795" s="17">
        <v>6.2184700982226948E-2</v>
      </c>
      <c r="C795" s="17">
        <v>7.237010092374474E-2</v>
      </c>
      <c r="D795" s="17">
        <v>7.7393081468342562E-2</v>
      </c>
      <c r="G795" s="18"/>
      <c r="H795" s="19"/>
    </row>
    <row r="796" spans="1:8" x14ac:dyDescent="0.25">
      <c r="A796" s="22">
        <v>38800</v>
      </c>
      <c r="B796" s="17">
        <v>6.2592834213271109E-2</v>
      </c>
      <c r="C796" s="17">
        <v>7.2508910601879251E-2</v>
      </c>
      <c r="D796" s="17">
        <v>7.7162279468539818E-2</v>
      </c>
      <c r="G796" s="18"/>
      <c r="H796" s="19"/>
    </row>
    <row r="797" spans="1:8" x14ac:dyDescent="0.25">
      <c r="A797" s="22">
        <v>38803</v>
      </c>
      <c r="B797" s="17">
        <v>6.2336702508934305E-2</v>
      </c>
      <c r="C797" s="17">
        <v>7.2703942456412207E-2</v>
      </c>
      <c r="D797" s="17">
        <v>7.6974952345908232E-2</v>
      </c>
      <c r="G797" s="18"/>
      <c r="H797" s="19"/>
    </row>
    <row r="798" spans="1:8" x14ac:dyDescent="0.25">
      <c r="A798" s="22">
        <v>38804</v>
      </c>
      <c r="B798" s="17">
        <v>6.2703244939780189E-2</v>
      </c>
      <c r="C798" s="17">
        <v>7.2726792596365941E-2</v>
      </c>
      <c r="D798" s="17">
        <v>7.7456083890382388E-2</v>
      </c>
      <c r="G798" s="18"/>
      <c r="H798" s="19"/>
    </row>
    <row r="799" spans="1:8" x14ac:dyDescent="0.25">
      <c r="A799" s="22">
        <v>38805</v>
      </c>
      <c r="B799" s="17">
        <v>6.2710747291697677E-2</v>
      </c>
      <c r="C799" s="17">
        <v>7.3088946005407385E-2</v>
      </c>
      <c r="D799" s="17">
        <v>7.761839409650606E-2</v>
      </c>
      <c r="G799" s="18"/>
      <c r="H799" s="19"/>
    </row>
    <row r="800" spans="1:8" x14ac:dyDescent="0.25">
      <c r="A800" s="22">
        <v>38806</v>
      </c>
      <c r="B800" s="17">
        <v>6.2623381323549943E-2</v>
      </c>
      <c r="C800" s="17">
        <v>7.3360465491682625E-2</v>
      </c>
      <c r="D800" s="17">
        <v>7.8570937837733279E-2</v>
      </c>
      <c r="G800" s="18"/>
      <c r="H800" s="19"/>
    </row>
    <row r="801" spans="1:8" x14ac:dyDescent="0.25">
      <c r="A801" s="22">
        <v>38807</v>
      </c>
      <c r="B801" s="17">
        <v>6.2566340641214024E-2</v>
      </c>
      <c r="C801" s="17">
        <v>7.3057603243479319E-2</v>
      </c>
      <c r="D801" s="17">
        <v>7.8608654711656012E-2</v>
      </c>
      <c r="G801" s="18"/>
      <c r="H801" s="19"/>
    </row>
    <row r="802" spans="1:8" x14ac:dyDescent="0.25">
      <c r="A802" s="22">
        <v>38810</v>
      </c>
      <c r="B802" s="17">
        <v>6.2486026873453282E-2</v>
      </c>
      <c r="C802" s="17">
        <v>7.3402374781552426E-2</v>
      </c>
      <c r="D802" s="17">
        <v>7.9723218540823648E-2</v>
      </c>
      <c r="G802" s="18"/>
      <c r="H802" s="19"/>
    </row>
    <row r="803" spans="1:8" x14ac:dyDescent="0.25">
      <c r="A803" s="22">
        <v>38811</v>
      </c>
      <c r="B803" s="17">
        <v>6.2740572865004562E-2</v>
      </c>
      <c r="C803" s="17">
        <v>7.3595370675418215E-2</v>
      </c>
      <c r="D803" s="17">
        <v>7.9556293471752859E-2</v>
      </c>
      <c r="G803" s="18"/>
      <c r="H803" s="19"/>
    </row>
    <row r="804" spans="1:8" x14ac:dyDescent="0.25">
      <c r="A804" s="22">
        <v>38812</v>
      </c>
      <c r="B804" s="17">
        <v>6.2454291801061768E-2</v>
      </c>
      <c r="C804" s="17">
        <v>7.4172565578358274E-2</v>
      </c>
      <c r="D804" s="17">
        <v>8.0134500240944595E-2</v>
      </c>
      <c r="G804" s="18"/>
      <c r="H804" s="19"/>
    </row>
    <row r="805" spans="1:8" x14ac:dyDescent="0.25">
      <c r="A805" s="22">
        <v>38813</v>
      </c>
      <c r="B805" s="17">
        <v>6.3028743342834259E-2</v>
      </c>
      <c r="C805" s="17">
        <v>7.4819143748172445E-2</v>
      </c>
      <c r="D805" s="17">
        <v>8.1780966985310011E-2</v>
      </c>
      <c r="G805" s="18"/>
      <c r="H805" s="19"/>
    </row>
    <row r="806" spans="1:8" x14ac:dyDescent="0.25">
      <c r="A806" s="22">
        <v>38814</v>
      </c>
      <c r="B806" s="17">
        <v>6.2535788836510564E-2</v>
      </c>
      <c r="C806" s="17">
        <v>7.730649768524045E-2</v>
      </c>
      <c r="D806" s="17">
        <v>8.4546648554706394E-2</v>
      </c>
      <c r="G806" s="18"/>
      <c r="H806" s="19"/>
    </row>
    <row r="807" spans="1:8" x14ac:dyDescent="0.25">
      <c r="A807" s="22">
        <v>38817</v>
      </c>
      <c r="B807" s="17">
        <v>6.3364686083347666E-2</v>
      </c>
      <c r="C807" s="17">
        <v>7.9152869716173635E-2</v>
      </c>
      <c r="D807" s="17">
        <v>8.6123433458451082E-2</v>
      </c>
      <c r="G807" s="18"/>
      <c r="H807" s="19"/>
    </row>
    <row r="808" spans="1:8" x14ac:dyDescent="0.25">
      <c r="A808" s="22">
        <v>38818</v>
      </c>
      <c r="B808" s="17">
        <v>6.3198314993456739E-2</v>
      </c>
      <c r="C808" s="17">
        <v>7.9044172444620253E-2</v>
      </c>
      <c r="D808" s="17">
        <v>8.5861477087606497E-2</v>
      </c>
      <c r="G808" s="18"/>
      <c r="H808" s="19"/>
    </row>
    <row r="809" spans="1:8" x14ac:dyDescent="0.25">
      <c r="A809" s="22">
        <v>38819</v>
      </c>
      <c r="B809" s="17">
        <v>6.3223252010062181E-2</v>
      </c>
      <c r="C809" s="17">
        <v>7.9503282132395547E-2</v>
      </c>
      <c r="D809" s="17">
        <v>8.5645334460098033E-2</v>
      </c>
      <c r="G809" s="18"/>
      <c r="H809" s="19"/>
    </row>
    <row r="810" spans="1:8" x14ac:dyDescent="0.25">
      <c r="A810" s="22">
        <v>38824</v>
      </c>
      <c r="B810" s="17">
        <v>6.4154961477890016E-2</v>
      </c>
      <c r="C810" s="17">
        <v>8.3445498487174641E-2</v>
      </c>
      <c r="D810" s="17">
        <v>9.0993346574732792E-2</v>
      </c>
      <c r="G810" s="18"/>
      <c r="H810" s="19"/>
    </row>
    <row r="811" spans="1:8" x14ac:dyDescent="0.25">
      <c r="A811" s="22">
        <v>38825</v>
      </c>
      <c r="B811" s="17">
        <v>6.3997824446701435E-2</v>
      </c>
      <c r="C811" s="17">
        <v>8.3188651052719331E-2</v>
      </c>
      <c r="D811" s="17">
        <v>9.0264334199915641E-2</v>
      </c>
      <c r="G811" s="18"/>
      <c r="H811" s="19"/>
    </row>
    <row r="812" spans="1:8" x14ac:dyDescent="0.25">
      <c r="A812" s="22">
        <v>38826</v>
      </c>
      <c r="B812" s="17">
        <v>6.3623293122527347E-2</v>
      </c>
      <c r="C812" s="17">
        <v>8.1997678184318357E-2</v>
      </c>
      <c r="D812" s="17">
        <v>8.8968043280454712E-2</v>
      </c>
      <c r="G812" s="18"/>
      <c r="H812" s="19"/>
    </row>
    <row r="813" spans="1:8" x14ac:dyDescent="0.25">
      <c r="A813" s="22">
        <v>38828</v>
      </c>
      <c r="B813" s="17">
        <v>6.3495187824368138E-2</v>
      </c>
      <c r="C813" s="17">
        <v>8.0743918260771874E-2</v>
      </c>
      <c r="D813" s="17">
        <v>8.5820023921620248E-2</v>
      </c>
      <c r="G813" s="18"/>
      <c r="H813" s="19"/>
    </row>
    <row r="814" spans="1:8" x14ac:dyDescent="0.25">
      <c r="A814" s="22">
        <v>38831</v>
      </c>
      <c r="B814" s="17">
        <v>6.3300874233646498E-2</v>
      </c>
      <c r="C814" s="17">
        <v>7.9900711847700423E-2</v>
      </c>
      <c r="D814" s="17">
        <v>8.5298248939775112E-2</v>
      </c>
      <c r="G814" s="18"/>
      <c r="H814" s="19"/>
    </row>
    <row r="815" spans="1:8" x14ac:dyDescent="0.25">
      <c r="A815" s="22">
        <v>38832</v>
      </c>
      <c r="B815" s="17">
        <v>6.4080607466195927E-2</v>
      </c>
      <c r="C815" s="17">
        <v>8.2992550793746567E-2</v>
      </c>
      <c r="D815" s="17">
        <v>8.9410644973246134E-2</v>
      </c>
      <c r="G815" s="18"/>
      <c r="H815" s="19"/>
    </row>
    <row r="816" spans="1:8" x14ac:dyDescent="0.25">
      <c r="A816" s="22">
        <v>38833</v>
      </c>
      <c r="B816" s="17">
        <v>6.4737754716728713E-2</v>
      </c>
      <c r="C816" s="17">
        <v>8.4835661993719835E-2</v>
      </c>
      <c r="D816" s="17">
        <v>9.235755909017862E-2</v>
      </c>
      <c r="G816" s="18"/>
      <c r="H816" s="19"/>
    </row>
    <row r="817" spans="1:8" x14ac:dyDescent="0.25">
      <c r="A817" s="22">
        <v>38834</v>
      </c>
      <c r="B817" s="17">
        <v>6.5077090461491238E-2</v>
      </c>
      <c r="C817" s="17">
        <v>8.4319467355026045E-2</v>
      </c>
      <c r="D817" s="17">
        <v>9.1152763941183323E-2</v>
      </c>
      <c r="G817" s="18"/>
      <c r="H817" s="19"/>
    </row>
    <row r="818" spans="1:8" x14ac:dyDescent="0.25">
      <c r="A818" s="22">
        <v>38835</v>
      </c>
      <c r="B818" s="17">
        <v>6.4860362054205645E-2</v>
      </c>
      <c r="C818" s="17">
        <v>8.4873293752885548E-2</v>
      </c>
      <c r="D818" s="17">
        <v>9.1066620043909419E-2</v>
      </c>
      <c r="G818" s="18"/>
      <c r="H818" s="19"/>
    </row>
    <row r="819" spans="1:8" x14ac:dyDescent="0.25">
      <c r="A819" s="22">
        <v>38839</v>
      </c>
      <c r="B819" s="17">
        <v>6.6307463296136238E-2</v>
      </c>
      <c r="C819" s="17">
        <v>8.8336239653318493E-2</v>
      </c>
      <c r="D819" s="17">
        <v>9.3383824018273387E-2</v>
      </c>
      <c r="G819" s="18"/>
      <c r="H819" s="19"/>
    </row>
    <row r="820" spans="1:8" x14ac:dyDescent="0.25">
      <c r="A820" s="22">
        <v>38840</v>
      </c>
      <c r="B820" s="17">
        <v>6.8308862075657784E-2</v>
      </c>
      <c r="C820" s="17">
        <v>8.883159485233838E-2</v>
      </c>
      <c r="D820" s="17">
        <v>9.2610526226051038E-2</v>
      </c>
      <c r="G820" s="18"/>
      <c r="H820" s="19"/>
    </row>
    <row r="821" spans="1:8" x14ac:dyDescent="0.25">
      <c r="A821" s="22">
        <v>38841</v>
      </c>
      <c r="B821" s="17">
        <v>6.9742736670235006E-2</v>
      </c>
      <c r="C821" s="17">
        <v>8.9754718294586366E-2</v>
      </c>
      <c r="D821" s="17">
        <v>9.2459211310423894E-2</v>
      </c>
      <c r="G821" s="18"/>
      <c r="H821" s="19"/>
    </row>
    <row r="822" spans="1:8" x14ac:dyDescent="0.25">
      <c r="A822" s="22">
        <v>38842</v>
      </c>
      <c r="B822" s="17">
        <v>7.0943044501618813E-2</v>
      </c>
      <c r="C822" s="17">
        <v>8.913581121022629E-2</v>
      </c>
      <c r="D822" s="17">
        <v>9.0547171536869309E-2</v>
      </c>
      <c r="G822" s="18"/>
      <c r="H822" s="19"/>
    </row>
    <row r="823" spans="1:8" x14ac:dyDescent="0.25">
      <c r="A823" s="22">
        <v>38845</v>
      </c>
      <c r="B823" s="17">
        <v>7.0601022342771769E-2</v>
      </c>
      <c r="C823" s="17">
        <v>8.6964002612486269E-2</v>
      </c>
      <c r="D823" s="17">
        <v>8.8002635284542441E-2</v>
      </c>
      <c r="G823" s="18"/>
      <c r="H823" s="19"/>
    </row>
    <row r="824" spans="1:8" x14ac:dyDescent="0.25">
      <c r="A824" s="22">
        <v>38846</v>
      </c>
      <c r="B824" s="17">
        <v>7.0738373580644387E-2</v>
      </c>
      <c r="C824" s="17">
        <v>8.8268748333286018E-2</v>
      </c>
      <c r="D824" s="17">
        <v>8.9235601308433665E-2</v>
      </c>
      <c r="G824" s="18"/>
      <c r="H824" s="19"/>
    </row>
    <row r="825" spans="1:8" x14ac:dyDescent="0.25">
      <c r="A825" s="22">
        <v>38847</v>
      </c>
      <c r="B825" s="17">
        <v>7.0799330557731466E-2</v>
      </c>
      <c r="C825" s="17">
        <v>8.6211842894818869E-2</v>
      </c>
      <c r="D825" s="17">
        <v>8.7045115177476262E-2</v>
      </c>
      <c r="G825" s="18"/>
      <c r="H825" s="19"/>
    </row>
    <row r="826" spans="1:8" x14ac:dyDescent="0.25">
      <c r="A826" s="22">
        <v>38848</v>
      </c>
      <c r="B826" s="17">
        <v>7.094524439834915E-2</v>
      </c>
      <c r="C826" s="17">
        <v>8.8116401888471918E-2</v>
      </c>
      <c r="D826" s="17">
        <v>8.8797925673163247E-2</v>
      </c>
      <c r="G826" s="18"/>
      <c r="H826" s="19"/>
    </row>
    <row r="827" spans="1:8" x14ac:dyDescent="0.25">
      <c r="A827" s="22">
        <v>38849</v>
      </c>
      <c r="B827" s="17">
        <v>7.3347019956660597E-2</v>
      </c>
      <c r="C827" s="17">
        <v>8.9173243090988175E-2</v>
      </c>
      <c r="D827" s="17">
        <v>9.1819288806338939E-2</v>
      </c>
      <c r="G827" s="18"/>
      <c r="H827" s="19"/>
    </row>
    <row r="828" spans="1:8" x14ac:dyDescent="0.25">
      <c r="A828" s="22">
        <v>38852</v>
      </c>
      <c r="B828" s="17">
        <v>7.7115097071925431E-2</v>
      </c>
      <c r="C828" s="17">
        <v>9.0782014460707217E-2</v>
      </c>
      <c r="D828" s="17">
        <v>9.2872326647956083E-2</v>
      </c>
      <c r="G828" s="18"/>
      <c r="H828" s="19"/>
    </row>
    <row r="829" spans="1:8" x14ac:dyDescent="0.25">
      <c r="A829" s="22">
        <v>38853</v>
      </c>
      <c r="B829" s="17">
        <v>7.7206586477402084E-2</v>
      </c>
      <c r="C829" s="17">
        <v>8.9744199811524261E-2</v>
      </c>
      <c r="D829" s="17">
        <v>9.187161657117171E-2</v>
      </c>
      <c r="G829" s="18"/>
      <c r="H829" s="19"/>
    </row>
    <row r="830" spans="1:8" x14ac:dyDescent="0.25">
      <c r="A830" s="22">
        <v>38854</v>
      </c>
      <c r="B830" s="17">
        <v>7.7927134331372994E-2</v>
      </c>
      <c r="C830" s="17">
        <v>9.214003649569058E-2</v>
      </c>
      <c r="D830" s="17">
        <v>9.3729599205642833E-2</v>
      </c>
      <c r="G830" s="18"/>
      <c r="H830" s="19"/>
    </row>
    <row r="831" spans="1:8" x14ac:dyDescent="0.25">
      <c r="A831" s="22">
        <v>38855</v>
      </c>
      <c r="B831" s="17">
        <v>8.1952813439333694E-2</v>
      </c>
      <c r="C831" s="17">
        <v>9.2915823697875322E-2</v>
      </c>
      <c r="D831" s="17">
        <v>9.4409131533677249E-2</v>
      </c>
      <c r="G831" s="18"/>
      <c r="H831" s="19"/>
    </row>
    <row r="832" spans="1:8" x14ac:dyDescent="0.25">
      <c r="A832" s="22">
        <v>38856</v>
      </c>
      <c r="B832" s="17">
        <v>8.3045058320502463E-2</v>
      </c>
      <c r="C832" s="17">
        <v>9.2726363475598594E-2</v>
      </c>
      <c r="D832" s="17">
        <v>9.4052983091030828E-2</v>
      </c>
      <c r="G832" s="18"/>
      <c r="H832" s="19"/>
    </row>
    <row r="833" spans="1:8" x14ac:dyDescent="0.25">
      <c r="A833" s="22">
        <v>38859</v>
      </c>
      <c r="B833" s="17">
        <v>8.4535370266794585E-2</v>
      </c>
      <c r="C833" s="17">
        <v>9.5169296275150694E-2</v>
      </c>
      <c r="D833" s="17">
        <v>9.6696457450916373E-2</v>
      </c>
      <c r="G833" s="18"/>
      <c r="H833" s="19"/>
    </row>
    <row r="834" spans="1:8" x14ac:dyDescent="0.25">
      <c r="A834" s="22">
        <v>38860</v>
      </c>
      <c r="B834" s="17">
        <v>8.3807163815361685E-2</v>
      </c>
      <c r="C834" s="17">
        <v>9.4758371236183914E-2</v>
      </c>
      <c r="D834" s="17">
        <v>9.6398942047407399E-2</v>
      </c>
      <c r="G834" s="18"/>
      <c r="H834" s="19"/>
    </row>
    <row r="835" spans="1:8" x14ac:dyDescent="0.25">
      <c r="A835" s="22">
        <v>38861</v>
      </c>
      <c r="B835" s="17">
        <v>8.5151468806874631E-2</v>
      </c>
      <c r="C835" s="17">
        <v>9.8374280850499263E-2</v>
      </c>
      <c r="D835" s="17">
        <v>0.10049320540585605</v>
      </c>
      <c r="G835" s="18"/>
      <c r="H835" s="19"/>
    </row>
    <row r="836" spans="1:8" x14ac:dyDescent="0.25">
      <c r="A836" s="22">
        <v>38862</v>
      </c>
      <c r="B836" s="17">
        <v>8.4860973668482442E-2</v>
      </c>
      <c r="C836" s="17">
        <v>9.791256710803542E-2</v>
      </c>
      <c r="D836" s="17">
        <v>9.9677632666739457E-2</v>
      </c>
      <c r="G836" s="18"/>
      <c r="H836" s="19"/>
    </row>
    <row r="837" spans="1:8" x14ac:dyDescent="0.25">
      <c r="A837" s="22">
        <v>38863</v>
      </c>
      <c r="B837" s="17">
        <v>8.0963479255972137E-2</v>
      </c>
      <c r="C837" s="17">
        <v>9.3879784860044113E-2</v>
      </c>
      <c r="D837" s="17">
        <v>9.6377073819387649E-2</v>
      </c>
      <c r="G837" s="18"/>
      <c r="H837" s="19"/>
    </row>
    <row r="838" spans="1:8" x14ac:dyDescent="0.25">
      <c r="A838" s="22">
        <v>38867</v>
      </c>
      <c r="B838" s="17">
        <v>8.3146923069234768E-2</v>
      </c>
      <c r="C838" s="17">
        <v>9.5421685537960821E-2</v>
      </c>
      <c r="D838" s="17">
        <v>9.7502396204448116E-2</v>
      </c>
      <c r="G838" s="18"/>
      <c r="H838" s="19"/>
    </row>
    <row r="839" spans="1:8" x14ac:dyDescent="0.25">
      <c r="A839" s="22">
        <v>38868</v>
      </c>
      <c r="B839" s="17">
        <v>8.161112287481842E-2</v>
      </c>
      <c r="C839" s="17">
        <v>9.8155103481678996E-2</v>
      </c>
      <c r="D839" s="17">
        <v>9.9372782026779793E-2</v>
      </c>
      <c r="G839" s="18"/>
      <c r="H839" s="19"/>
    </row>
    <row r="840" spans="1:8" x14ac:dyDescent="0.25">
      <c r="A840" s="22">
        <v>38869</v>
      </c>
      <c r="B840" s="17">
        <v>8.0590599096958204E-2</v>
      </c>
      <c r="C840" s="17">
        <v>9.7299252201128894E-2</v>
      </c>
      <c r="D840" s="17">
        <v>9.7088640294957784E-2</v>
      </c>
      <c r="G840" s="18"/>
      <c r="H840" s="19"/>
    </row>
    <row r="841" spans="1:8" x14ac:dyDescent="0.25">
      <c r="A841" s="22">
        <v>38870</v>
      </c>
      <c r="B841" s="17">
        <v>7.9834190262942695E-2</v>
      </c>
      <c r="C841" s="17">
        <v>9.6143983882482464E-2</v>
      </c>
      <c r="D841" s="17">
        <v>9.5035167933211762E-2</v>
      </c>
      <c r="G841" s="18"/>
      <c r="H841" s="19"/>
    </row>
    <row r="842" spans="1:8" x14ac:dyDescent="0.25">
      <c r="A842" s="22">
        <v>38873</v>
      </c>
      <c r="B842" s="17">
        <v>7.75910899976755E-2</v>
      </c>
      <c r="C842" s="17">
        <v>9.5729381822117654E-2</v>
      </c>
      <c r="D842" s="17">
        <v>9.4827339498474439E-2</v>
      </c>
      <c r="G842" s="18"/>
      <c r="H842" s="19"/>
    </row>
    <row r="843" spans="1:8" x14ac:dyDescent="0.25">
      <c r="A843" s="22">
        <v>38874</v>
      </c>
      <c r="B843" s="17">
        <v>8.0150937625713015E-2</v>
      </c>
      <c r="C843" s="17">
        <v>9.7994541682253633E-2</v>
      </c>
      <c r="D843" s="17">
        <v>9.7579224944959186E-2</v>
      </c>
      <c r="G843" s="18"/>
      <c r="H843" s="19"/>
    </row>
    <row r="844" spans="1:8" x14ac:dyDescent="0.25">
      <c r="A844" s="22">
        <v>38877</v>
      </c>
      <c r="B844" s="17">
        <v>8.0744074690467516E-2</v>
      </c>
      <c r="C844" s="17">
        <v>9.9619317254709294E-2</v>
      </c>
      <c r="D844" s="17">
        <v>9.9345281828625787E-2</v>
      </c>
      <c r="G844" s="18"/>
      <c r="H844" s="19"/>
    </row>
    <row r="845" spans="1:8" x14ac:dyDescent="0.25">
      <c r="A845" s="22">
        <v>38880</v>
      </c>
      <c r="B845" s="17">
        <v>8.1943858035847361E-2</v>
      </c>
      <c r="C845" s="17">
        <v>0.10035430513989163</v>
      </c>
      <c r="D845" s="17">
        <v>0.10066454188338358</v>
      </c>
      <c r="G845" s="18"/>
      <c r="H845" s="19"/>
    </row>
    <row r="846" spans="1:8" x14ac:dyDescent="0.25">
      <c r="A846" s="22">
        <v>38881</v>
      </c>
      <c r="B846" s="17">
        <v>8.5397290953267646E-2</v>
      </c>
      <c r="C846" s="17">
        <v>0.10274538923280696</v>
      </c>
      <c r="D846" s="17">
        <v>0.10359086746825374</v>
      </c>
      <c r="G846" s="18"/>
      <c r="H846" s="19"/>
    </row>
    <row r="847" spans="1:8" x14ac:dyDescent="0.25">
      <c r="A847" s="22">
        <v>38882</v>
      </c>
      <c r="B847" s="17">
        <v>8.3982014499915048E-2</v>
      </c>
      <c r="C847" s="17">
        <v>0.10269464614591972</v>
      </c>
      <c r="D847" s="17">
        <v>0.10302735598130397</v>
      </c>
      <c r="G847" s="18"/>
      <c r="H847" s="19"/>
    </row>
    <row r="848" spans="1:8" x14ac:dyDescent="0.25">
      <c r="A848" s="22">
        <v>38883</v>
      </c>
      <c r="B848" s="17">
        <v>8.3966171478639273E-2</v>
      </c>
      <c r="C848" s="17">
        <v>0.10305916379937097</v>
      </c>
      <c r="D848" s="17">
        <v>0.10337396014952649</v>
      </c>
      <c r="G848" s="18"/>
      <c r="H848" s="19"/>
    </row>
    <row r="849" spans="1:8" x14ac:dyDescent="0.25">
      <c r="A849" s="22">
        <v>38884</v>
      </c>
      <c r="B849" s="17">
        <v>8.3557779167102719E-2</v>
      </c>
      <c r="C849" s="17">
        <v>0.10377816233775716</v>
      </c>
      <c r="D849" s="17">
        <v>0.10325752028454649</v>
      </c>
      <c r="G849" s="18"/>
      <c r="H849" s="19"/>
    </row>
    <row r="850" spans="1:8" x14ac:dyDescent="0.25">
      <c r="A850" s="22">
        <v>38888</v>
      </c>
      <c r="B850" s="17">
        <v>8.4414942374528179E-2</v>
      </c>
      <c r="C850" s="17">
        <v>0.1032982378118239</v>
      </c>
      <c r="D850" s="17">
        <v>0.10578291130237361</v>
      </c>
      <c r="G850" s="18"/>
      <c r="H850" s="19"/>
    </row>
    <row r="851" spans="1:8" x14ac:dyDescent="0.25">
      <c r="A851" s="22">
        <v>38889</v>
      </c>
      <c r="B851" s="17">
        <v>8.3044625039051079E-2</v>
      </c>
      <c r="C851" s="17">
        <v>0.10417546067963701</v>
      </c>
      <c r="D851" s="17">
        <v>0.10379463054145099</v>
      </c>
      <c r="G851" s="18"/>
      <c r="H851" s="19"/>
    </row>
    <row r="852" spans="1:8" x14ac:dyDescent="0.25">
      <c r="A852" s="22">
        <v>38890</v>
      </c>
      <c r="B852" s="17">
        <v>8.3428874486773275E-2</v>
      </c>
      <c r="C852" s="17">
        <v>0.10639015801263185</v>
      </c>
      <c r="D852" s="17">
        <v>0.10529965043091782</v>
      </c>
      <c r="G852" s="18"/>
      <c r="H852" s="19"/>
    </row>
    <row r="853" spans="1:8" x14ac:dyDescent="0.25">
      <c r="A853" s="22">
        <v>38891</v>
      </c>
      <c r="B853" s="17">
        <v>8.3438641132165037E-2</v>
      </c>
      <c r="C853" s="17">
        <v>0.10855499847271455</v>
      </c>
      <c r="D853" s="17">
        <v>0.10869624994163551</v>
      </c>
      <c r="G853" s="18"/>
      <c r="H853" s="19"/>
    </row>
    <row r="854" spans="1:8" x14ac:dyDescent="0.25">
      <c r="A854" s="22">
        <v>38895</v>
      </c>
      <c r="B854" s="17">
        <v>8.572087283923735E-2</v>
      </c>
      <c r="C854" s="17">
        <v>0.11343773573475691</v>
      </c>
      <c r="D854" s="17">
        <v>0.1153088596024503</v>
      </c>
      <c r="G854" s="18"/>
      <c r="H854" s="19"/>
    </row>
    <row r="855" spans="1:8" x14ac:dyDescent="0.25">
      <c r="A855" s="22">
        <v>38896</v>
      </c>
      <c r="B855" s="17">
        <v>8.800904436448187E-2</v>
      </c>
      <c r="C855" s="17">
        <v>0.12085943990775916</v>
      </c>
      <c r="D855" s="17">
        <v>0.12178463706360976</v>
      </c>
      <c r="G855" s="18"/>
      <c r="H855" s="19"/>
    </row>
    <row r="856" spans="1:8" x14ac:dyDescent="0.25">
      <c r="A856" s="22">
        <v>38897</v>
      </c>
      <c r="B856" s="17">
        <v>8.8215371012602128E-2</v>
      </c>
      <c r="C856" s="17">
        <v>0.11845551126832521</v>
      </c>
      <c r="D856" s="17">
        <v>0.11846110737689886</v>
      </c>
      <c r="G856" s="18"/>
      <c r="H856" s="19"/>
    </row>
    <row r="857" spans="1:8" x14ac:dyDescent="0.25">
      <c r="A857" s="22">
        <v>38898</v>
      </c>
      <c r="B857" s="17">
        <v>8.371599024736498E-2</v>
      </c>
      <c r="C857" s="17">
        <v>0.10896675667266664</v>
      </c>
      <c r="D857" s="17">
        <v>0.10993757264704374</v>
      </c>
      <c r="G857" s="18"/>
      <c r="H857" s="19"/>
    </row>
    <row r="858" spans="1:8" x14ac:dyDescent="0.25">
      <c r="A858" s="22">
        <v>38902</v>
      </c>
      <c r="B858" s="17">
        <v>8.481096621584383E-2</v>
      </c>
      <c r="C858" s="17">
        <v>0.1067964192198112</v>
      </c>
      <c r="D858" s="17">
        <v>0.10716312458635802</v>
      </c>
      <c r="G858" s="18"/>
      <c r="H858" s="19"/>
    </row>
    <row r="859" spans="1:8" x14ac:dyDescent="0.25">
      <c r="A859" s="22">
        <v>38903</v>
      </c>
      <c r="B859" s="17">
        <v>8.4231384160126987E-2</v>
      </c>
      <c r="C859" s="17">
        <v>0.11105259242417165</v>
      </c>
      <c r="D859" s="17">
        <v>0.11121300979647031</v>
      </c>
      <c r="G859" s="18"/>
      <c r="H859" s="19"/>
    </row>
    <row r="860" spans="1:8" x14ac:dyDescent="0.25">
      <c r="A860" s="22">
        <v>38904</v>
      </c>
      <c r="B860" s="17">
        <v>8.4643566637582213E-2</v>
      </c>
      <c r="C860" s="17">
        <v>0.10794376389684013</v>
      </c>
      <c r="D860" s="17">
        <v>0.10577950191781227</v>
      </c>
      <c r="G860" s="18"/>
      <c r="H860" s="19"/>
    </row>
    <row r="861" spans="1:8" x14ac:dyDescent="0.25">
      <c r="A861" s="22">
        <v>38905</v>
      </c>
      <c r="B861" s="17">
        <v>8.3661553882982131E-2</v>
      </c>
      <c r="C861" s="17">
        <v>0.10617695845066888</v>
      </c>
      <c r="D861" s="17">
        <v>0.10490624027561335</v>
      </c>
      <c r="G861" s="18"/>
      <c r="H861" s="19"/>
    </row>
    <row r="862" spans="1:8" x14ac:dyDescent="0.25">
      <c r="A862" s="22">
        <v>38908</v>
      </c>
      <c r="B862" s="17">
        <v>8.344048624502598E-2</v>
      </c>
      <c r="C862" s="17">
        <v>0.10160145398602793</v>
      </c>
      <c r="D862" s="17">
        <v>0.10120416002033394</v>
      </c>
      <c r="G862" s="18"/>
      <c r="H862" s="19"/>
    </row>
    <row r="863" spans="1:8" x14ac:dyDescent="0.25">
      <c r="A863" s="22">
        <v>38909</v>
      </c>
      <c r="B863" s="17">
        <v>8.3681267297757156E-2</v>
      </c>
      <c r="C863" s="17">
        <v>0.10162460452362043</v>
      </c>
      <c r="D863" s="17">
        <v>0.10166684159649031</v>
      </c>
      <c r="G863" s="18"/>
      <c r="H863" s="19"/>
    </row>
    <row r="864" spans="1:8" x14ac:dyDescent="0.25">
      <c r="A864" s="22">
        <v>38910</v>
      </c>
      <c r="B864" s="17">
        <v>8.5750984653795381E-2</v>
      </c>
      <c r="C864" s="17">
        <v>0.10452002996424148</v>
      </c>
      <c r="D864" s="17">
        <v>0.10500722250770678</v>
      </c>
      <c r="G864" s="18"/>
      <c r="H864" s="19"/>
    </row>
    <row r="865" spans="1:8" x14ac:dyDescent="0.25">
      <c r="A865" s="22">
        <v>38911</v>
      </c>
      <c r="B865" s="17">
        <v>8.4765737680693176E-2</v>
      </c>
      <c r="C865" s="17">
        <v>0.10816298977287064</v>
      </c>
      <c r="D865" s="17">
        <v>0.10951874551150231</v>
      </c>
      <c r="G865" s="18"/>
      <c r="H865" s="19"/>
    </row>
    <row r="866" spans="1:8" x14ac:dyDescent="0.25">
      <c r="A866" s="22">
        <v>38912</v>
      </c>
      <c r="B866" s="17">
        <v>8.5537987310065011E-2</v>
      </c>
      <c r="C866" s="17">
        <v>0.10947470192985853</v>
      </c>
      <c r="D866" s="17">
        <v>0.11014947462159586</v>
      </c>
      <c r="G866" s="18"/>
      <c r="H866" s="19"/>
    </row>
    <row r="867" spans="1:8" x14ac:dyDescent="0.25">
      <c r="A867" s="22">
        <v>38915</v>
      </c>
      <c r="B867" s="17">
        <v>8.414464944715272E-2</v>
      </c>
      <c r="C867" s="17">
        <v>0.10965384104758202</v>
      </c>
      <c r="D867" s="17">
        <v>0.11061479413455544</v>
      </c>
      <c r="G867" s="18"/>
      <c r="H867" s="19"/>
    </row>
    <row r="868" spans="1:8" x14ac:dyDescent="0.25">
      <c r="A868" s="22">
        <v>38916</v>
      </c>
      <c r="B868" s="17">
        <v>8.4570284315849564E-2</v>
      </c>
      <c r="C868" s="17">
        <v>0.10847274283041175</v>
      </c>
      <c r="D868" s="17">
        <v>0.10955335202425132</v>
      </c>
      <c r="G868" s="18"/>
      <c r="H868" s="19"/>
    </row>
    <row r="869" spans="1:8" x14ac:dyDescent="0.25">
      <c r="A869" s="22">
        <v>38917</v>
      </c>
      <c r="B869" s="17">
        <v>8.4858229622151393E-2</v>
      </c>
      <c r="C869" s="17">
        <v>0.10704591594059298</v>
      </c>
      <c r="D869" s="17">
        <v>0.10916912367101417</v>
      </c>
      <c r="G869" s="18"/>
      <c r="H869" s="19"/>
    </row>
    <row r="870" spans="1:8" x14ac:dyDescent="0.25">
      <c r="A870" s="22">
        <v>38919</v>
      </c>
      <c r="B870" s="17">
        <v>8.3455095567164683E-2</v>
      </c>
      <c r="C870" s="17">
        <v>0.10292188018536974</v>
      </c>
      <c r="D870" s="17">
        <v>0.10426895383647317</v>
      </c>
      <c r="G870" s="18"/>
      <c r="H870" s="19"/>
    </row>
    <row r="871" spans="1:8" x14ac:dyDescent="0.25">
      <c r="A871" s="22">
        <v>38922</v>
      </c>
      <c r="B871" s="17">
        <v>8.4330494553739754E-2</v>
      </c>
      <c r="C871" s="17">
        <v>9.9650465446484038E-2</v>
      </c>
      <c r="D871" s="17">
        <v>0.10167153047632005</v>
      </c>
      <c r="G871" s="18"/>
      <c r="H871" s="19"/>
    </row>
    <row r="872" spans="1:8" x14ac:dyDescent="0.25">
      <c r="A872" s="22">
        <v>38923</v>
      </c>
      <c r="B872" s="17">
        <v>8.2071880177154499E-2</v>
      </c>
      <c r="C872" s="17">
        <v>0.10091590052353383</v>
      </c>
      <c r="D872" s="17">
        <v>0.10116854039436629</v>
      </c>
      <c r="G872" s="18"/>
      <c r="H872" s="19"/>
    </row>
    <row r="873" spans="1:8" x14ac:dyDescent="0.25">
      <c r="A873" s="22">
        <v>38924</v>
      </c>
      <c r="B873" s="17">
        <v>8.062053711411088E-2</v>
      </c>
      <c r="C873" s="17">
        <v>0.10092544781669588</v>
      </c>
      <c r="D873" s="17">
        <v>0.10212120143037451</v>
      </c>
      <c r="G873" s="18"/>
      <c r="H873" s="19"/>
    </row>
    <row r="874" spans="1:8" x14ac:dyDescent="0.25">
      <c r="A874" s="22">
        <v>38925</v>
      </c>
      <c r="B874" s="17">
        <v>7.9842109955062801E-2</v>
      </c>
      <c r="C874" s="17">
        <v>9.9598584172840177E-2</v>
      </c>
      <c r="D874" s="17">
        <v>9.9953124056989306E-2</v>
      </c>
      <c r="G874" s="18"/>
      <c r="H874" s="19"/>
    </row>
    <row r="875" spans="1:8" x14ac:dyDescent="0.25">
      <c r="A875" s="22">
        <v>38929</v>
      </c>
      <c r="B875" s="17">
        <v>7.8905019801029486E-2</v>
      </c>
      <c r="C875" s="17">
        <v>9.7241406399078079E-2</v>
      </c>
      <c r="D875" s="17">
        <v>9.6642080165233013E-2</v>
      </c>
      <c r="G875" s="18"/>
      <c r="H875" s="19"/>
    </row>
    <row r="876" spans="1:8" x14ac:dyDescent="0.25">
      <c r="A876" s="22">
        <v>38930</v>
      </c>
      <c r="B876" s="17">
        <v>7.9538497995963908E-2</v>
      </c>
      <c r="C876" s="17">
        <v>9.6559260377057976E-2</v>
      </c>
      <c r="D876" s="17">
        <v>9.8331240973037914E-2</v>
      </c>
      <c r="G876" s="18"/>
      <c r="H876" s="19"/>
    </row>
    <row r="877" spans="1:8" x14ac:dyDescent="0.25">
      <c r="A877" s="22">
        <v>38931</v>
      </c>
      <c r="B877" s="17">
        <v>7.9520746400951303E-2</v>
      </c>
      <c r="C877" s="17">
        <v>9.8510830324492371E-2</v>
      </c>
      <c r="D877" s="17">
        <v>9.8503523305038643E-2</v>
      </c>
      <c r="G877" s="18"/>
      <c r="H877" s="19"/>
    </row>
    <row r="878" spans="1:8" x14ac:dyDescent="0.25">
      <c r="A878" s="22">
        <v>38932</v>
      </c>
      <c r="B878" s="17">
        <v>8.0067341184762553E-2</v>
      </c>
      <c r="C878" s="17">
        <v>9.815068858536824E-2</v>
      </c>
      <c r="D878" s="17">
        <v>9.8900701625223908E-2</v>
      </c>
      <c r="G878" s="18"/>
      <c r="H878" s="19"/>
    </row>
    <row r="879" spans="1:8" x14ac:dyDescent="0.25">
      <c r="A879" s="22">
        <v>38933</v>
      </c>
      <c r="B879" s="17">
        <v>7.8278515544619731E-2</v>
      </c>
      <c r="C879" s="17">
        <v>9.5970986233163469E-2</v>
      </c>
      <c r="D879" s="17">
        <v>9.5626600758514702E-2</v>
      </c>
      <c r="G879" s="18"/>
      <c r="H879" s="19"/>
    </row>
    <row r="880" spans="1:8" x14ac:dyDescent="0.25">
      <c r="A880" s="22">
        <v>38937</v>
      </c>
      <c r="B880" s="17">
        <v>7.8779942387880775E-2</v>
      </c>
      <c r="C880" s="17">
        <v>9.5760368337362012E-2</v>
      </c>
      <c r="D880" s="17">
        <v>9.5777402659311894E-2</v>
      </c>
      <c r="G880" s="18"/>
      <c r="H880" s="19"/>
    </row>
    <row r="881" spans="1:8" x14ac:dyDescent="0.25">
      <c r="A881" s="22">
        <v>38938</v>
      </c>
      <c r="B881" s="17">
        <v>7.88447380226871E-2</v>
      </c>
      <c r="C881" s="17">
        <v>9.4529150221021929E-2</v>
      </c>
      <c r="D881" s="17">
        <v>9.4317463910086552E-2</v>
      </c>
      <c r="G881" s="18"/>
      <c r="H881" s="19"/>
    </row>
    <row r="882" spans="1:8" x14ac:dyDescent="0.25">
      <c r="A882" s="22">
        <v>38939</v>
      </c>
      <c r="B882" s="17">
        <v>7.8636640288991755E-2</v>
      </c>
      <c r="C882" s="17">
        <v>9.414447802574033E-2</v>
      </c>
      <c r="D882" s="17">
        <v>9.4538729003605271E-2</v>
      </c>
      <c r="G882" s="18"/>
      <c r="H882" s="19"/>
    </row>
    <row r="883" spans="1:8" x14ac:dyDescent="0.25">
      <c r="A883" s="22">
        <v>38940</v>
      </c>
      <c r="B883" s="17">
        <v>7.9002064029105146E-2</v>
      </c>
      <c r="C883" s="17">
        <v>9.5365630074014218E-2</v>
      </c>
      <c r="D883" s="17">
        <v>9.5552583955170967E-2</v>
      </c>
      <c r="G883" s="18"/>
      <c r="H883" s="19"/>
    </row>
    <row r="884" spans="1:8" x14ac:dyDescent="0.25">
      <c r="A884" s="22">
        <v>38943</v>
      </c>
      <c r="B884" s="17">
        <v>8.0290144677128472E-2</v>
      </c>
      <c r="C884" s="17">
        <v>9.656496579921825E-2</v>
      </c>
      <c r="D884" s="17">
        <v>9.7488810524896108E-2</v>
      </c>
      <c r="G884" s="18"/>
      <c r="H884" s="19"/>
    </row>
    <row r="885" spans="1:8" x14ac:dyDescent="0.25">
      <c r="A885" s="22">
        <v>38944</v>
      </c>
      <c r="B885" s="17">
        <v>8.0861606809122355E-2</v>
      </c>
      <c r="C885" s="17">
        <v>9.5487371399959553E-2</v>
      </c>
      <c r="D885" s="17">
        <v>9.514040068008911E-2</v>
      </c>
      <c r="G885" s="18"/>
      <c r="H885" s="19"/>
    </row>
    <row r="886" spans="1:8" x14ac:dyDescent="0.25">
      <c r="A886" s="22">
        <v>38945</v>
      </c>
      <c r="B886" s="17">
        <v>8.1173213778351183E-2</v>
      </c>
      <c r="C886" s="17">
        <v>9.37435875447441E-2</v>
      </c>
      <c r="D886" s="17">
        <v>9.4066866265412052E-2</v>
      </c>
      <c r="G886" s="18"/>
      <c r="H886" s="19"/>
    </row>
    <row r="887" spans="1:8" x14ac:dyDescent="0.25">
      <c r="A887" s="22">
        <v>38946</v>
      </c>
      <c r="B887" s="17">
        <v>8.1465081479895174E-2</v>
      </c>
      <c r="C887" s="17">
        <v>9.3727752692998711E-2</v>
      </c>
      <c r="D887" s="17">
        <v>9.377395018644985E-2</v>
      </c>
      <c r="G887" s="18"/>
      <c r="H887" s="19"/>
    </row>
    <row r="888" spans="1:8" x14ac:dyDescent="0.25">
      <c r="A888" s="22">
        <v>38947</v>
      </c>
      <c r="B888" s="17">
        <v>8.2205857437560592E-2</v>
      </c>
      <c r="C888" s="17">
        <v>9.3698585989723693E-2</v>
      </c>
      <c r="D888" s="17">
        <v>9.3067219555012182E-2</v>
      </c>
      <c r="G888" s="18"/>
      <c r="H888" s="19"/>
    </row>
    <row r="889" spans="1:8" x14ac:dyDescent="0.25">
      <c r="A889" s="22">
        <v>38951</v>
      </c>
      <c r="B889" s="17">
        <v>8.1100871676912378E-2</v>
      </c>
      <c r="C889" s="17">
        <v>9.3214917345382897E-2</v>
      </c>
      <c r="D889" s="17">
        <v>9.2873799811879376E-2</v>
      </c>
      <c r="G889" s="18"/>
      <c r="H889" s="19"/>
    </row>
    <row r="890" spans="1:8" x14ac:dyDescent="0.25">
      <c r="A890" s="22">
        <v>38952</v>
      </c>
      <c r="B890" s="17">
        <v>8.2086927559831935E-2</v>
      </c>
      <c r="C890" s="17">
        <v>9.5079301036630426E-2</v>
      </c>
      <c r="D890" s="17">
        <v>9.4511508831901292E-2</v>
      </c>
      <c r="G890" s="18"/>
      <c r="H890" s="19"/>
    </row>
    <row r="891" spans="1:8" x14ac:dyDescent="0.25">
      <c r="A891" s="22">
        <v>38953</v>
      </c>
      <c r="B891" s="17">
        <v>8.3248797970633781E-2</v>
      </c>
      <c r="C891" s="17">
        <v>9.6032065222124929E-2</v>
      </c>
      <c r="D891" s="17">
        <v>9.6089441148227372E-2</v>
      </c>
      <c r="G891" s="18"/>
      <c r="H891" s="19"/>
    </row>
    <row r="892" spans="1:8" x14ac:dyDescent="0.25">
      <c r="A892" s="22">
        <v>38954</v>
      </c>
      <c r="B892" s="17">
        <v>8.3311679906997282E-2</v>
      </c>
      <c r="C892" s="17">
        <v>9.6804693844458001E-2</v>
      </c>
      <c r="D892" s="17">
        <v>9.717076830030047E-2</v>
      </c>
      <c r="G892" s="18"/>
      <c r="H892" s="19"/>
    </row>
    <row r="893" spans="1:8" x14ac:dyDescent="0.25">
      <c r="A893" s="22">
        <v>38957</v>
      </c>
      <c r="B893" s="17">
        <v>8.3032446982269192E-2</v>
      </c>
      <c r="C893" s="17">
        <v>9.584129544117248E-2</v>
      </c>
      <c r="D893" s="17">
        <v>9.6554657286039403E-2</v>
      </c>
      <c r="G893" s="18"/>
      <c r="H893" s="19"/>
    </row>
    <row r="894" spans="1:8" x14ac:dyDescent="0.25">
      <c r="A894" s="22">
        <v>38958</v>
      </c>
      <c r="B894" s="17">
        <v>8.2334017670761206E-2</v>
      </c>
      <c r="C894" s="17">
        <v>9.4715497173822882E-2</v>
      </c>
      <c r="D894" s="17">
        <v>9.513872336969853E-2</v>
      </c>
      <c r="G894" s="18"/>
      <c r="H894" s="19"/>
    </row>
    <row r="895" spans="1:8" x14ac:dyDescent="0.25">
      <c r="A895" s="22">
        <v>38959</v>
      </c>
      <c r="B895" s="17">
        <v>8.2560294396756717E-2</v>
      </c>
      <c r="C895" s="17">
        <v>9.4907981155458288E-2</v>
      </c>
      <c r="D895" s="17">
        <v>9.5157948530989245E-2</v>
      </c>
      <c r="G895" s="18"/>
      <c r="H895" s="19"/>
    </row>
    <row r="896" spans="1:8" x14ac:dyDescent="0.25">
      <c r="A896" s="22">
        <v>38960</v>
      </c>
      <c r="B896" s="17">
        <v>8.2493313409976343E-2</v>
      </c>
      <c r="C896" s="17">
        <v>9.4149957967143205E-2</v>
      </c>
      <c r="D896" s="17">
        <v>9.5055642188891509E-2</v>
      </c>
      <c r="G896" s="18"/>
      <c r="H896" s="19"/>
    </row>
    <row r="897" spans="1:8" x14ac:dyDescent="0.25">
      <c r="A897" s="22">
        <v>38961</v>
      </c>
      <c r="B897" s="17">
        <v>8.2184523765359563E-2</v>
      </c>
      <c r="C897" s="17">
        <v>9.466043350415454E-2</v>
      </c>
      <c r="D897" s="17">
        <v>9.4605907694001568E-2</v>
      </c>
      <c r="G897" s="18"/>
      <c r="H897" s="19"/>
    </row>
    <row r="898" spans="1:8" x14ac:dyDescent="0.25">
      <c r="A898" s="22">
        <v>38964</v>
      </c>
      <c r="B898" s="17">
        <v>8.2804431161302094E-2</v>
      </c>
      <c r="C898" s="17">
        <v>9.4330934376751996E-2</v>
      </c>
      <c r="D898" s="17">
        <v>9.5741965180678568E-2</v>
      </c>
      <c r="G898" s="18"/>
      <c r="H898" s="19"/>
    </row>
    <row r="899" spans="1:8" x14ac:dyDescent="0.25">
      <c r="A899" s="22">
        <v>38965</v>
      </c>
      <c r="B899" s="17">
        <v>8.2385264919904388E-2</v>
      </c>
      <c r="C899" s="17">
        <v>9.4768644908715949E-2</v>
      </c>
      <c r="D899" s="17">
        <v>9.5273082611575965E-2</v>
      </c>
      <c r="G899" s="18"/>
      <c r="H899" s="19"/>
    </row>
    <row r="900" spans="1:8" x14ac:dyDescent="0.25">
      <c r="A900" s="22">
        <v>38966</v>
      </c>
      <c r="B900" s="17">
        <v>8.269717917995334E-2</v>
      </c>
      <c r="C900" s="17">
        <v>9.6180935013205904E-2</v>
      </c>
      <c r="D900" s="17">
        <v>9.6643356091208554E-2</v>
      </c>
      <c r="G900" s="18"/>
      <c r="H900" s="19"/>
    </row>
    <row r="901" spans="1:8" x14ac:dyDescent="0.25">
      <c r="A901" s="22">
        <v>38967</v>
      </c>
      <c r="B901" s="17">
        <v>8.2589628850227248E-2</v>
      </c>
      <c r="C901" s="17">
        <v>9.5544840221197136E-2</v>
      </c>
      <c r="D901" s="17">
        <v>9.6121661053414131E-2</v>
      </c>
      <c r="G901" s="18"/>
      <c r="H901" s="19"/>
    </row>
    <row r="902" spans="1:8" x14ac:dyDescent="0.25">
      <c r="A902" s="22">
        <v>38968</v>
      </c>
      <c r="B902" s="17">
        <v>8.49980702506139E-2</v>
      </c>
      <c r="C902" s="17">
        <v>9.3300439788424727E-2</v>
      </c>
      <c r="D902" s="17">
        <v>9.4342692961941532E-2</v>
      </c>
      <c r="G902" s="18"/>
      <c r="H902" s="19"/>
    </row>
    <row r="903" spans="1:8" x14ac:dyDescent="0.25">
      <c r="A903" s="22">
        <v>38971</v>
      </c>
      <c r="B903" s="17">
        <v>8.0703493968996787E-2</v>
      </c>
      <c r="C903" s="17">
        <v>0.10078864044226643</v>
      </c>
      <c r="D903" s="17">
        <v>0.10179483755607377</v>
      </c>
      <c r="G903" s="18"/>
      <c r="H903" s="19"/>
    </row>
    <row r="904" spans="1:8" x14ac:dyDescent="0.25">
      <c r="A904" s="22">
        <v>38972</v>
      </c>
      <c r="B904" s="17">
        <v>8.1925688576700795E-2</v>
      </c>
      <c r="C904" s="17">
        <v>9.523120036794519E-2</v>
      </c>
      <c r="D904" s="17">
        <v>9.5719849521584077E-2</v>
      </c>
      <c r="G904" s="18"/>
      <c r="H904" s="19"/>
    </row>
    <row r="905" spans="1:8" x14ac:dyDescent="0.25">
      <c r="A905" s="22">
        <v>38973</v>
      </c>
      <c r="B905" s="17">
        <v>8.1267388558075027E-2</v>
      </c>
      <c r="C905" s="17">
        <v>9.5496614032181348E-2</v>
      </c>
      <c r="D905" s="17">
        <v>9.5473447659960575E-2</v>
      </c>
      <c r="G905" s="18"/>
      <c r="H905" s="19"/>
    </row>
    <row r="906" spans="1:8" x14ac:dyDescent="0.25">
      <c r="A906" s="22">
        <v>38974</v>
      </c>
      <c r="B906" s="17">
        <v>8.0596107801341077E-2</v>
      </c>
      <c r="C906" s="17">
        <v>9.4788676506741387E-2</v>
      </c>
      <c r="D906" s="17">
        <v>9.5279688839869037E-2</v>
      </c>
      <c r="G906" s="18"/>
      <c r="H906" s="19"/>
    </row>
    <row r="907" spans="1:8" x14ac:dyDescent="0.25">
      <c r="A907" s="22">
        <v>38975</v>
      </c>
      <c r="B907" s="17">
        <v>8.0373252979343279E-2</v>
      </c>
      <c r="C907" s="17">
        <v>9.4987850970907006E-2</v>
      </c>
      <c r="D907" s="17">
        <v>9.5439476354686636E-2</v>
      </c>
      <c r="G907" s="18"/>
      <c r="H907" s="19"/>
    </row>
    <row r="908" spans="1:8" x14ac:dyDescent="0.25">
      <c r="A908" s="22">
        <v>38978</v>
      </c>
      <c r="B908" s="17">
        <v>7.9650890888249393E-2</v>
      </c>
      <c r="C908" s="17">
        <v>9.547657732911996E-2</v>
      </c>
      <c r="D908" s="17">
        <v>9.6034644193824459E-2</v>
      </c>
      <c r="G908" s="18"/>
      <c r="H908" s="19"/>
    </row>
    <row r="909" spans="1:8" x14ac:dyDescent="0.25">
      <c r="A909" s="22">
        <v>38979</v>
      </c>
      <c r="B909" s="17">
        <v>7.9648182345731122E-2</v>
      </c>
      <c r="C909" s="17">
        <v>9.5088950988365006E-2</v>
      </c>
      <c r="D909" s="17">
        <v>9.5816557708557903E-2</v>
      </c>
      <c r="G909" s="18"/>
      <c r="H909" s="19"/>
    </row>
    <row r="910" spans="1:8" x14ac:dyDescent="0.25">
      <c r="A910" s="22">
        <v>38980</v>
      </c>
      <c r="B910" s="17">
        <v>8.0537507374020212E-2</v>
      </c>
      <c r="C910" s="17">
        <v>9.5037504176156196E-2</v>
      </c>
      <c r="D910" s="17">
        <v>9.6026961758350016E-2</v>
      </c>
      <c r="G910" s="18"/>
      <c r="H910" s="19"/>
    </row>
    <row r="911" spans="1:8" x14ac:dyDescent="0.25">
      <c r="A911" s="22">
        <v>38981</v>
      </c>
      <c r="B911" s="17">
        <v>8.1503466104339672E-2</v>
      </c>
      <c r="C911" s="17">
        <v>9.6169685864891052E-2</v>
      </c>
      <c r="D911" s="17">
        <v>9.7182985595166027E-2</v>
      </c>
      <c r="G911" s="18"/>
      <c r="H911" s="19"/>
    </row>
    <row r="912" spans="1:8" x14ac:dyDescent="0.25">
      <c r="A912" s="22">
        <v>38982</v>
      </c>
      <c r="B912" s="17">
        <v>8.2170426691029474E-2</v>
      </c>
      <c r="C912" s="17">
        <v>9.781376288648036E-2</v>
      </c>
      <c r="D912" s="17">
        <v>9.8676555729052096E-2</v>
      </c>
      <c r="G912" s="18"/>
      <c r="H912" s="19"/>
    </row>
    <row r="913" spans="1:8" x14ac:dyDescent="0.25">
      <c r="A913" s="22">
        <v>38985</v>
      </c>
      <c r="B913" s="17">
        <v>8.2429471725530723E-2</v>
      </c>
      <c r="C913" s="17">
        <v>9.8299590682707549E-2</v>
      </c>
      <c r="D913" s="17">
        <v>9.878251794650561E-2</v>
      </c>
      <c r="G913" s="18"/>
      <c r="H913" s="19"/>
    </row>
    <row r="914" spans="1:8" x14ac:dyDescent="0.25">
      <c r="A914" s="22">
        <v>38986</v>
      </c>
      <c r="B914" s="17">
        <v>8.2410075202080213E-2</v>
      </c>
      <c r="C914" s="17">
        <v>9.796861365628029E-2</v>
      </c>
      <c r="D914" s="17">
        <v>9.8815375468491506E-2</v>
      </c>
      <c r="G914" s="18"/>
      <c r="H914" s="19"/>
    </row>
    <row r="915" spans="1:8" x14ac:dyDescent="0.25">
      <c r="A915" s="22">
        <v>38987</v>
      </c>
      <c r="B915" s="17">
        <v>8.1688454806992494E-2</v>
      </c>
      <c r="C915" s="17">
        <v>9.75769946345455E-2</v>
      </c>
      <c r="D915" s="17">
        <v>9.7913663422067865E-2</v>
      </c>
      <c r="G915" s="18"/>
      <c r="H915" s="19"/>
    </row>
    <row r="916" spans="1:8" x14ac:dyDescent="0.25">
      <c r="A916" s="22">
        <v>38988</v>
      </c>
      <c r="B916" s="17">
        <v>8.1465641951028012E-2</v>
      </c>
      <c r="C916" s="17">
        <v>9.6714182910167645E-2</v>
      </c>
      <c r="D916" s="17">
        <v>9.7181011779814641E-2</v>
      </c>
      <c r="G916" s="18"/>
      <c r="H916" s="19"/>
    </row>
    <row r="917" spans="1:8" x14ac:dyDescent="0.25">
      <c r="A917" s="22">
        <v>38989</v>
      </c>
      <c r="B917" s="17">
        <v>8.211386577189983E-2</v>
      </c>
      <c r="C917" s="17">
        <v>9.5464783310325707E-2</v>
      </c>
      <c r="D917" s="17">
        <v>9.61960843739047E-2</v>
      </c>
      <c r="G917" s="18"/>
      <c r="H917" s="19"/>
    </row>
    <row r="918" spans="1:8" x14ac:dyDescent="0.25">
      <c r="A918" s="22">
        <v>38992</v>
      </c>
      <c r="B918" s="17">
        <v>8.1693394928860963E-2</v>
      </c>
      <c r="C918" s="17">
        <v>9.6141169554443184E-2</v>
      </c>
      <c r="D918" s="17">
        <v>9.7092439841210298E-2</v>
      </c>
      <c r="G918" s="18"/>
      <c r="H918" s="19"/>
    </row>
    <row r="919" spans="1:8" x14ac:dyDescent="0.25">
      <c r="A919" s="22">
        <v>38993</v>
      </c>
      <c r="B919" s="17">
        <v>8.1583196159889848E-2</v>
      </c>
      <c r="C919" s="17">
        <v>9.6092006592812362E-2</v>
      </c>
      <c r="D919" s="17">
        <v>9.7801834336913807E-2</v>
      </c>
      <c r="G919" s="18"/>
      <c r="H919" s="19"/>
    </row>
    <row r="920" spans="1:8" x14ac:dyDescent="0.25">
      <c r="A920" s="22">
        <v>38994</v>
      </c>
      <c r="B920" s="17">
        <v>8.1653230660154286E-2</v>
      </c>
      <c r="C920" s="17">
        <v>9.6571354630969219E-2</v>
      </c>
      <c r="D920" s="17">
        <v>9.7964345998630575E-2</v>
      </c>
      <c r="G920" s="18"/>
      <c r="H920" s="19"/>
    </row>
    <row r="921" spans="1:8" x14ac:dyDescent="0.25">
      <c r="A921" s="22">
        <v>38995</v>
      </c>
      <c r="B921" s="17">
        <v>8.1178763090713257E-2</v>
      </c>
      <c r="C921" s="17">
        <v>9.5877289618231831E-2</v>
      </c>
      <c r="D921" s="17">
        <v>9.6907210875945005E-2</v>
      </c>
      <c r="G921" s="18"/>
      <c r="H921" s="19"/>
    </row>
    <row r="922" spans="1:8" x14ac:dyDescent="0.25">
      <c r="A922" s="22">
        <v>38996</v>
      </c>
      <c r="B922" s="17">
        <v>8.1028813752809459E-2</v>
      </c>
      <c r="C922" s="17">
        <v>9.550707948231496E-2</v>
      </c>
      <c r="D922" s="17">
        <v>9.6472884324206865E-2</v>
      </c>
      <c r="G922" s="18"/>
      <c r="H922" s="19"/>
    </row>
    <row r="923" spans="1:8" x14ac:dyDescent="0.25">
      <c r="A923" s="22">
        <v>38999</v>
      </c>
      <c r="B923" s="17">
        <v>8.0618432223851677E-2</v>
      </c>
      <c r="C923" s="17">
        <v>9.5019520761005616E-2</v>
      </c>
      <c r="D923" s="17">
        <v>9.55703227809519E-2</v>
      </c>
      <c r="G923" s="18"/>
      <c r="H923" s="19"/>
    </row>
    <row r="924" spans="1:8" x14ac:dyDescent="0.25">
      <c r="A924" s="22">
        <v>39000</v>
      </c>
      <c r="B924" s="17">
        <v>8.0790413238592595E-2</v>
      </c>
      <c r="C924" s="17">
        <v>9.4921149526391302E-2</v>
      </c>
      <c r="D924" s="17">
        <v>9.5544932246577785E-2</v>
      </c>
      <c r="G924" s="18"/>
      <c r="H924" s="19"/>
    </row>
    <row r="925" spans="1:8" x14ac:dyDescent="0.25">
      <c r="A925" s="22">
        <v>39001</v>
      </c>
      <c r="B925" s="17">
        <v>8.0833432102885849E-2</v>
      </c>
      <c r="C925" s="17">
        <v>9.5079303232095791E-2</v>
      </c>
      <c r="D925" s="17">
        <v>9.6195129191263495E-2</v>
      </c>
      <c r="G925" s="18"/>
      <c r="H925" s="19"/>
    </row>
    <row r="926" spans="1:8" x14ac:dyDescent="0.25">
      <c r="A926" s="22">
        <v>39002</v>
      </c>
      <c r="B926" s="17">
        <v>8.0744435168947026E-2</v>
      </c>
      <c r="C926" s="17">
        <v>9.5058257951466718E-2</v>
      </c>
      <c r="D926" s="17">
        <v>9.5940685372017498E-2</v>
      </c>
      <c r="G926" s="18"/>
      <c r="H926" s="19"/>
    </row>
    <row r="927" spans="1:8" x14ac:dyDescent="0.25">
      <c r="A927" s="22">
        <v>39003</v>
      </c>
      <c r="B927" s="17">
        <v>8.0132452193429904E-2</v>
      </c>
      <c r="C927" s="17">
        <v>9.4709137338264249E-2</v>
      </c>
      <c r="D927" s="17">
        <v>9.5686453972211094E-2</v>
      </c>
      <c r="G927" s="18"/>
      <c r="H927" s="19"/>
    </row>
    <row r="928" spans="1:8" x14ac:dyDescent="0.25">
      <c r="A928" s="22">
        <v>39007</v>
      </c>
      <c r="B928" s="17">
        <v>8.0724533738948168E-2</v>
      </c>
      <c r="C928" s="17">
        <v>9.5235575841959408E-2</v>
      </c>
      <c r="D928" s="17">
        <v>9.6228952619615837E-2</v>
      </c>
      <c r="G928" s="18"/>
      <c r="H928" s="19"/>
    </row>
    <row r="929" spans="1:8" x14ac:dyDescent="0.25">
      <c r="A929" s="22">
        <v>39008</v>
      </c>
      <c r="B929" s="17">
        <v>7.9898453505292011E-2</v>
      </c>
      <c r="C929" s="17">
        <v>9.4656437081411138E-2</v>
      </c>
      <c r="D929" s="17">
        <v>9.5588276062518185E-2</v>
      </c>
      <c r="G929" s="18"/>
      <c r="H929" s="19"/>
    </row>
    <row r="930" spans="1:8" x14ac:dyDescent="0.25">
      <c r="A930" s="22">
        <v>39009</v>
      </c>
      <c r="B930" s="17">
        <v>8.0043396769703845E-2</v>
      </c>
      <c r="C930" s="17">
        <v>9.4408914725343518E-2</v>
      </c>
      <c r="D930" s="17">
        <v>9.5526305484141982E-2</v>
      </c>
      <c r="G930" s="18"/>
      <c r="H930" s="19"/>
    </row>
    <row r="931" spans="1:8" x14ac:dyDescent="0.25">
      <c r="A931" s="22">
        <v>39010</v>
      </c>
      <c r="B931" s="17">
        <v>8.0649424001867365E-2</v>
      </c>
      <c r="C931" s="17">
        <v>9.4628158512275018E-2</v>
      </c>
      <c r="D931" s="17">
        <v>9.6005256901861236E-2</v>
      </c>
      <c r="G931" s="18"/>
      <c r="H931" s="19"/>
    </row>
    <row r="932" spans="1:8" x14ac:dyDescent="0.25">
      <c r="A932" s="22">
        <v>39013</v>
      </c>
      <c r="B932" s="17">
        <v>8.0968827955391287E-2</v>
      </c>
      <c r="C932" s="17">
        <v>9.4619906780324836E-2</v>
      </c>
      <c r="D932" s="17">
        <v>9.5901183786631039E-2</v>
      </c>
      <c r="G932" s="18"/>
      <c r="H932" s="19"/>
    </row>
    <row r="933" spans="1:8" x14ac:dyDescent="0.25">
      <c r="A933" s="22">
        <v>39014</v>
      </c>
      <c r="B933" s="17">
        <v>8.0736180705807792E-2</v>
      </c>
      <c r="C933" s="17">
        <v>9.5686866036013951E-2</v>
      </c>
      <c r="D933" s="17">
        <v>9.804587087076988E-2</v>
      </c>
      <c r="G933" s="18"/>
      <c r="H933" s="19"/>
    </row>
    <row r="934" spans="1:8" x14ac:dyDescent="0.25">
      <c r="A934" s="22">
        <v>39015</v>
      </c>
      <c r="B934" s="17">
        <v>8.0956066142606309E-2</v>
      </c>
      <c r="C934" s="17">
        <v>9.458179455682858E-2</v>
      </c>
      <c r="D934" s="17">
        <v>9.5793094610014728E-2</v>
      </c>
      <c r="G934" s="18"/>
      <c r="H934" s="19"/>
    </row>
    <row r="935" spans="1:8" x14ac:dyDescent="0.25">
      <c r="A935" s="22">
        <v>39016</v>
      </c>
      <c r="B935" s="17">
        <v>8.0711403984894403E-2</v>
      </c>
      <c r="C935" s="17">
        <v>9.6556758001093534E-2</v>
      </c>
      <c r="D935" s="17">
        <v>9.6076620377985034E-2</v>
      </c>
      <c r="G935" s="18"/>
      <c r="H935" s="19"/>
    </row>
    <row r="936" spans="1:8" x14ac:dyDescent="0.25">
      <c r="A936" s="22">
        <v>39017</v>
      </c>
      <c r="B936" s="17">
        <v>8.102831592742521E-2</v>
      </c>
      <c r="C936" s="17">
        <v>9.2981715170577184E-2</v>
      </c>
      <c r="D936" s="17">
        <v>9.3864463916534024E-2</v>
      </c>
      <c r="G936" s="18"/>
      <c r="H936" s="19"/>
    </row>
    <row r="937" spans="1:8" x14ac:dyDescent="0.25">
      <c r="A937" s="22">
        <v>39020</v>
      </c>
      <c r="B937" s="17">
        <v>8.1108425068989298E-2</v>
      </c>
      <c r="C937" s="17">
        <v>9.2794775200995216E-2</v>
      </c>
      <c r="D937" s="17">
        <v>9.416448752051032E-2</v>
      </c>
      <c r="G937" s="18"/>
      <c r="H937" s="19"/>
    </row>
    <row r="938" spans="1:8" x14ac:dyDescent="0.25">
      <c r="A938" s="22">
        <v>39021</v>
      </c>
      <c r="B938" s="17">
        <v>8.0703360327965434E-2</v>
      </c>
      <c r="C938" s="17">
        <v>9.2145377446980925E-2</v>
      </c>
      <c r="D938" s="17">
        <v>9.3432483501141084E-2</v>
      </c>
      <c r="G938" s="18"/>
      <c r="H938" s="19"/>
    </row>
    <row r="939" spans="1:8" x14ac:dyDescent="0.25">
      <c r="A939" s="22">
        <v>39022</v>
      </c>
      <c r="B939" s="17">
        <v>8.0288808386401289E-2</v>
      </c>
      <c r="C939" s="17">
        <v>9.1466485493983729E-2</v>
      </c>
      <c r="D939" s="17">
        <v>9.3062914007921105E-2</v>
      </c>
      <c r="G939" s="18"/>
      <c r="H939" s="19"/>
    </row>
    <row r="940" spans="1:8" x14ac:dyDescent="0.25">
      <c r="A940" s="22">
        <v>39023</v>
      </c>
      <c r="B940" s="17">
        <v>7.9823972466630755E-2</v>
      </c>
      <c r="C940" s="17">
        <v>9.1414702221992883E-2</v>
      </c>
      <c r="D940" s="17">
        <v>9.2375902207798788E-2</v>
      </c>
      <c r="G940" s="18"/>
      <c r="H940" s="19"/>
    </row>
    <row r="941" spans="1:8" x14ac:dyDescent="0.25">
      <c r="A941" s="22">
        <v>39024</v>
      </c>
      <c r="B941" s="17">
        <v>7.9910214959278747E-2</v>
      </c>
      <c r="C941" s="17">
        <v>9.1461229139154554E-2</v>
      </c>
      <c r="D941" s="17">
        <v>9.2590965611185627E-2</v>
      </c>
      <c r="G941" s="18"/>
      <c r="H941" s="19"/>
    </row>
    <row r="942" spans="1:8" x14ac:dyDescent="0.25">
      <c r="A942" s="22">
        <v>39028</v>
      </c>
      <c r="B942" s="17">
        <v>8.0276918256505514E-2</v>
      </c>
      <c r="C942" s="17">
        <v>9.0634973010504272E-2</v>
      </c>
      <c r="D942" s="17">
        <v>9.159665074463752E-2</v>
      </c>
      <c r="G942" s="18"/>
      <c r="H942" s="19"/>
    </row>
    <row r="943" spans="1:8" x14ac:dyDescent="0.25">
      <c r="A943" s="22">
        <v>39029</v>
      </c>
      <c r="B943" s="17">
        <v>8.1983567588346906E-2</v>
      </c>
      <c r="C943" s="17">
        <v>8.9950860327193904E-2</v>
      </c>
      <c r="D943" s="17">
        <v>9.113526546342654E-2</v>
      </c>
      <c r="G943" s="18"/>
      <c r="H943" s="19"/>
    </row>
    <row r="944" spans="1:8" x14ac:dyDescent="0.25">
      <c r="A944" s="22">
        <v>39030</v>
      </c>
      <c r="B944" s="17">
        <v>7.8890742410112846E-2</v>
      </c>
      <c r="C944" s="17">
        <v>8.9593295643801696E-2</v>
      </c>
      <c r="D944" s="17">
        <v>9.0415118852310128E-2</v>
      </c>
      <c r="G944" s="18"/>
      <c r="H944" s="19"/>
    </row>
    <row r="945" spans="1:8" x14ac:dyDescent="0.25">
      <c r="A945" s="22">
        <v>39031</v>
      </c>
      <c r="B945" s="17">
        <v>7.9159696611498909E-2</v>
      </c>
      <c r="C945" s="17">
        <v>9.0231488845277985E-2</v>
      </c>
      <c r="D945" s="17">
        <v>9.08119493620545E-2</v>
      </c>
      <c r="G945" s="18"/>
      <c r="H945" s="19"/>
    </row>
    <row r="946" spans="1:8" x14ac:dyDescent="0.25">
      <c r="A946" s="22">
        <v>39035</v>
      </c>
      <c r="B946" s="17">
        <v>7.876438369835892E-2</v>
      </c>
      <c r="C946" s="17">
        <v>8.9564269734239144E-2</v>
      </c>
      <c r="D946" s="17">
        <v>9.0442405095144229E-2</v>
      </c>
      <c r="G946" s="18"/>
      <c r="H946" s="19"/>
    </row>
    <row r="947" spans="1:8" x14ac:dyDescent="0.25">
      <c r="A947" s="22">
        <v>39036</v>
      </c>
      <c r="B947" s="17">
        <v>7.8670678243056402E-2</v>
      </c>
      <c r="C947" s="17">
        <v>8.9115657234099199E-2</v>
      </c>
      <c r="D947" s="17">
        <v>8.9940892918008553E-2</v>
      </c>
      <c r="G947" s="18"/>
      <c r="H947" s="19"/>
    </row>
    <row r="948" spans="1:8" x14ac:dyDescent="0.25">
      <c r="A948" s="22">
        <v>39037</v>
      </c>
      <c r="B948" s="17">
        <v>7.9119659695109146E-2</v>
      </c>
      <c r="C948" s="17">
        <v>8.9999186724190716E-2</v>
      </c>
      <c r="D948" s="17">
        <v>8.9803569532251215E-2</v>
      </c>
      <c r="G948" s="18"/>
      <c r="H948" s="19"/>
    </row>
    <row r="949" spans="1:8" x14ac:dyDescent="0.25">
      <c r="A949" s="22">
        <v>39038</v>
      </c>
      <c r="B949" s="17">
        <v>7.9059093828931948E-2</v>
      </c>
      <c r="C949" s="17">
        <v>9.0119079070637431E-2</v>
      </c>
      <c r="D949" s="17">
        <v>9.094531094070013E-2</v>
      </c>
      <c r="G949" s="18"/>
      <c r="H949" s="19"/>
    </row>
    <row r="950" spans="1:8" x14ac:dyDescent="0.25">
      <c r="A950" s="22">
        <v>39041</v>
      </c>
      <c r="B950" s="17">
        <v>7.8984933934418411E-2</v>
      </c>
      <c r="C950" s="17">
        <v>9.01055568231659E-2</v>
      </c>
      <c r="D950" s="17">
        <v>9.1332254408938107E-2</v>
      </c>
      <c r="G950" s="18"/>
      <c r="H950" s="19"/>
    </row>
    <row r="951" spans="1:8" x14ac:dyDescent="0.25">
      <c r="A951" s="22">
        <v>39042</v>
      </c>
      <c r="B951" s="17">
        <v>7.8956484767660262E-2</v>
      </c>
      <c r="C951" s="17">
        <v>9.0039841902819662E-2</v>
      </c>
      <c r="D951" s="17">
        <v>9.0840335107494896E-2</v>
      </c>
      <c r="G951" s="18"/>
      <c r="H951" s="19"/>
    </row>
    <row r="952" spans="1:8" x14ac:dyDescent="0.25">
      <c r="A952" s="22">
        <v>39043</v>
      </c>
      <c r="B952" s="17">
        <v>7.9101645042320756E-2</v>
      </c>
      <c r="C952" s="17">
        <v>9.0569835432625645E-2</v>
      </c>
      <c r="D952" s="17">
        <v>9.1155594460213818E-2</v>
      </c>
      <c r="G952" s="18"/>
      <c r="H952" s="19"/>
    </row>
    <row r="953" spans="1:8" x14ac:dyDescent="0.25">
      <c r="A953" s="22">
        <v>39044</v>
      </c>
      <c r="B953" s="17">
        <v>7.9309452446344242E-2</v>
      </c>
      <c r="C953" s="17">
        <v>9.1067595836946014E-2</v>
      </c>
      <c r="D953" s="17">
        <v>9.1914930869738232E-2</v>
      </c>
      <c r="G953" s="18"/>
      <c r="H953" s="19"/>
    </row>
    <row r="954" spans="1:8" x14ac:dyDescent="0.25">
      <c r="A954" s="22">
        <v>39045</v>
      </c>
      <c r="B954" s="17">
        <v>7.9736231066538377E-2</v>
      </c>
      <c r="C954" s="17">
        <v>9.1698596576688107E-2</v>
      </c>
      <c r="D954" s="17">
        <v>9.1898886651579526E-2</v>
      </c>
      <c r="G954" s="18"/>
      <c r="H954" s="19"/>
    </row>
    <row r="955" spans="1:8" x14ac:dyDescent="0.25">
      <c r="A955" s="22">
        <v>39048</v>
      </c>
      <c r="B955" s="17">
        <v>8.0006994639348239E-2</v>
      </c>
      <c r="C955" s="17">
        <v>9.3651161092974888E-2</v>
      </c>
      <c r="D955" s="17">
        <v>9.4760286248427805E-2</v>
      </c>
      <c r="G955" s="18"/>
      <c r="H955" s="19"/>
    </row>
    <row r="956" spans="1:8" x14ac:dyDescent="0.25">
      <c r="A956" s="22">
        <v>39049</v>
      </c>
      <c r="B956" s="17">
        <v>7.9962160967003371E-2</v>
      </c>
      <c r="C956" s="17">
        <v>9.3771172117383728E-2</v>
      </c>
      <c r="D956" s="17">
        <v>9.4639313513221301E-2</v>
      </c>
      <c r="G956" s="18"/>
      <c r="H956" s="19"/>
    </row>
    <row r="957" spans="1:8" x14ac:dyDescent="0.25">
      <c r="A957" s="22">
        <v>39050</v>
      </c>
      <c r="B957" s="17">
        <v>7.9521427835812064E-2</v>
      </c>
      <c r="C957" s="17">
        <v>9.3174180782132465E-2</v>
      </c>
      <c r="D957" s="17">
        <v>9.3872964033220097E-2</v>
      </c>
      <c r="G957" s="18"/>
      <c r="H957" s="19"/>
    </row>
    <row r="958" spans="1:8" x14ac:dyDescent="0.25">
      <c r="A958" s="22">
        <v>39051</v>
      </c>
      <c r="B958" s="17">
        <v>7.9524386792580781E-2</v>
      </c>
      <c r="C958" s="17">
        <v>9.2852010247385541E-2</v>
      </c>
      <c r="D958" s="17">
        <v>9.341542837463046E-2</v>
      </c>
      <c r="G958" s="18"/>
      <c r="H958" s="19"/>
    </row>
    <row r="959" spans="1:8" x14ac:dyDescent="0.25">
      <c r="A959" s="22">
        <v>39052</v>
      </c>
      <c r="B959" s="17">
        <v>7.9514085738839668E-2</v>
      </c>
      <c r="C959" s="17">
        <v>9.258103288153019E-2</v>
      </c>
      <c r="D959" s="17">
        <v>9.2858187056761743E-2</v>
      </c>
      <c r="G959" s="18"/>
      <c r="H959" s="19"/>
    </row>
    <row r="960" spans="1:8" x14ac:dyDescent="0.25">
      <c r="A960" s="22">
        <v>39055</v>
      </c>
      <c r="B960" s="17">
        <v>7.9590578418198499E-2</v>
      </c>
      <c r="C960" s="17">
        <v>9.2210879713309213E-2</v>
      </c>
      <c r="D960" s="17">
        <v>9.2531473154407573E-2</v>
      </c>
      <c r="G960" s="18"/>
      <c r="H960" s="19"/>
    </row>
    <row r="961" spans="1:8" x14ac:dyDescent="0.25">
      <c r="A961" s="22">
        <v>39056</v>
      </c>
      <c r="B961" s="17">
        <v>7.9245790746891309E-2</v>
      </c>
      <c r="C961" s="17">
        <v>9.1085875701697683E-2</v>
      </c>
      <c r="D961" s="17">
        <v>9.1309616623892031E-2</v>
      </c>
      <c r="G961" s="18"/>
      <c r="H961" s="19"/>
    </row>
    <row r="962" spans="1:8" x14ac:dyDescent="0.25">
      <c r="A962" s="22">
        <v>39057</v>
      </c>
      <c r="B962" s="17">
        <v>7.9249012903203297E-2</v>
      </c>
      <c r="C962" s="17">
        <v>9.1101421454554465E-2</v>
      </c>
      <c r="D962" s="17">
        <v>9.1485712086432081E-2</v>
      </c>
      <c r="G962" s="18"/>
      <c r="H962" s="19"/>
    </row>
    <row r="963" spans="1:8" x14ac:dyDescent="0.25">
      <c r="A963" s="22">
        <v>39058</v>
      </c>
      <c r="B963" s="17">
        <v>7.9408398786535495E-2</v>
      </c>
      <c r="C963" s="17">
        <v>9.1452751027216062E-2</v>
      </c>
      <c r="D963" s="17">
        <v>9.2093039720363867E-2</v>
      </c>
      <c r="G963" s="18"/>
      <c r="H963" s="19"/>
    </row>
    <row r="964" spans="1:8" x14ac:dyDescent="0.25">
      <c r="A964" s="22">
        <v>39062</v>
      </c>
      <c r="B964" s="17">
        <v>7.9312401958842704E-2</v>
      </c>
      <c r="C964" s="17">
        <v>9.1028260528761562E-2</v>
      </c>
      <c r="D964" s="17">
        <v>9.1719298828190521E-2</v>
      </c>
      <c r="G964" s="18"/>
      <c r="H964" s="19"/>
    </row>
    <row r="965" spans="1:8" x14ac:dyDescent="0.25">
      <c r="A965" s="22">
        <v>39063</v>
      </c>
      <c r="B965" s="17">
        <v>7.9355228117417242E-2</v>
      </c>
      <c r="C965" s="17">
        <v>9.0790332648612138E-2</v>
      </c>
      <c r="D965" s="17">
        <v>9.1609706243353406E-2</v>
      </c>
      <c r="G965" s="18"/>
      <c r="H965" s="19"/>
    </row>
    <row r="966" spans="1:8" x14ac:dyDescent="0.25">
      <c r="A966" s="22">
        <v>39064</v>
      </c>
      <c r="B966" s="17">
        <v>7.9354998906339569E-2</v>
      </c>
      <c r="C966" s="17">
        <v>9.0665052317522976E-2</v>
      </c>
      <c r="D966" s="17">
        <v>9.143743126276016E-2</v>
      </c>
      <c r="G966" s="18"/>
      <c r="H966" s="19"/>
    </row>
    <row r="967" spans="1:8" x14ac:dyDescent="0.25">
      <c r="A967" s="22">
        <v>39065</v>
      </c>
      <c r="B967" s="17">
        <v>7.935321768210768E-2</v>
      </c>
      <c r="C967" s="17">
        <v>9.0897900436973877E-2</v>
      </c>
      <c r="D967" s="17">
        <v>9.1848037125511262E-2</v>
      </c>
      <c r="G967" s="18"/>
      <c r="H967" s="19"/>
    </row>
    <row r="968" spans="1:8" x14ac:dyDescent="0.25">
      <c r="A968" s="22">
        <v>39066</v>
      </c>
      <c r="B968" s="17">
        <v>7.9276345678981563E-2</v>
      </c>
      <c r="C968" s="17">
        <v>9.0032561854496373E-2</v>
      </c>
      <c r="D968" s="17">
        <v>9.0975849300129141E-2</v>
      </c>
      <c r="G968" s="18"/>
      <c r="H968" s="19"/>
    </row>
    <row r="969" spans="1:8" x14ac:dyDescent="0.25">
      <c r="A969" s="22">
        <v>39069</v>
      </c>
      <c r="B969" s="17">
        <v>7.9515293616761129E-2</v>
      </c>
      <c r="C969" s="17">
        <v>8.9369351245020656E-2</v>
      </c>
      <c r="D969" s="17">
        <v>9.0619750744422189E-2</v>
      </c>
      <c r="G969" s="18"/>
      <c r="H969" s="19"/>
    </row>
    <row r="970" spans="1:8" x14ac:dyDescent="0.25">
      <c r="A970" s="22">
        <v>39070</v>
      </c>
      <c r="B970" s="17">
        <v>7.9792841948071569E-2</v>
      </c>
      <c r="C970" s="17">
        <v>8.9469343723543204E-2</v>
      </c>
      <c r="D970" s="17">
        <v>9.0533159849380374E-2</v>
      </c>
      <c r="G970" s="18"/>
      <c r="H970" s="19"/>
    </row>
    <row r="971" spans="1:8" x14ac:dyDescent="0.25">
      <c r="A971" s="22">
        <v>39071</v>
      </c>
      <c r="B971" s="17">
        <v>7.9893452550070299E-2</v>
      </c>
      <c r="C971" s="17">
        <v>8.9161380301727267E-2</v>
      </c>
      <c r="D971" s="17">
        <v>9.0267959388273145E-2</v>
      </c>
      <c r="G971" s="18"/>
      <c r="H971" s="19"/>
    </row>
    <row r="972" spans="1:8" x14ac:dyDescent="0.25">
      <c r="A972" s="22">
        <v>39072</v>
      </c>
      <c r="B972" s="17">
        <v>8.0279009577793436E-2</v>
      </c>
      <c r="C972" s="17">
        <v>8.7003499537194218E-2</v>
      </c>
      <c r="D972" s="17">
        <v>8.7615892271824425E-2</v>
      </c>
      <c r="G972" s="18"/>
      <c r="H972" s="19"/>
    </row>
    <row r="973" spans="1:8" x14ac:dyDescent="0.25">
      <c r="A973" s="22">
        <v>39073</v>
      </c>
      <c r="B973" s="17">
        <v>7.960725544374192E-2</v>
      </c>
      <c r="C973" s="17">
        <v>8.9481731387680563E-2</v>
      </c>
      <c r="D973" s="17">
        <v>9.0299467244979503E-2</v>
      </c>
      <c r="G973" s="18"/>
      <c r="H973" s="19"/>
    </row>
    <row r="974" spans="1:8" x14ac:dyDescent="0.25">
      <c r="A974" s="22">
        <v>39077</v>
      </c>
      <c r="B974" s="17">
        <v>7.9703812871649626E-2</v>
      </c>
      <c r="C974" s="17">
        <v>8.9137190231717289E-2</v>
      </c>
      <c r="D974" s="17">
        <v>9.0030772237898793E-2</v>
      </c>
      <c r="G974" s="18"/>
      <c r="H974" s="19"/>
    </row>
    <row r="975" spans="1:8" x14ac:dyDescent="0.25">
      <c r="A975" s="22">
        <v>39078</v>
      </c>
      <c r="B975" s="17">
        <v>7.959880444710854E-2</v>
      </c>
      <c r="C975" s="17">
        <v>8.7208959936098118E-2</v>
      </c>
      <c r="D975" s="17">
        <v>8.9507543908034615E-2</v>
      </c>
      <c r="G975" s="18"/>
      <c r="H975" s="19"/>
    </row>
    <row r="976" spans="1:8" x14ac:dyDescent="0.25">
      <c r="A976" s="22">
        <v>39079</v>
      </c>
      <c r="B976" s="17">
        <v>7.9597195601091464E-2</v>
      </c>
      <c r="C976" s="17">
        <v>8.947994739296905E-2</v>
      </c>
      <c r="D976" s="17">
        <v>9.037260462010499E-2</v>
      </c>
      <c r="G976" s="18"/>
      <c r="H976" s="19"/>
    </row>
    <row r="977" spans="1:8" x14ac:dyDescent="0.25">
      <c r="A977" s="22">
        <v>39084</v>
      </c>
      <c r="B977" s="17">
        <v>7.9782467538455526E-2</v>
      </c>
      <c r="C977" s="17">
        <v>8.914405172633777E-2</v>
      </c>
      <c r="D977" s="17">
        <v>8.9922527835726296E-2</v>
      </c>
      <c r="G977" s="18"/>
      <c r="H977" s="19"/>
    </row>
    <row r="978" spans="1:8" x14ac:dyDescent="0.25">
      <c r="A978" s="22">
        <v>39085</v>
      </c>
      <c r="B978" s="17">
        <v>7.986833608392141E-2</v>
      </c>
      <c r="C978" s="17">
        <v>8.8557438409728739E-2</v>
      </c>
      <c r="D978" s="17">
        <v>8.9356971411744812E-2</v>
      </c>
      <c r="G978" s="18"/>
      <c r="H978" s="19"/>
    </row>
    <row r="979" spans="1:8" x14ac:dyDescent="0.25">
      <c r="A979" s="22">
        <v>39086</v>
      </c>
      <c r="B979" s="17">
        <v>8.0306106107816078E-2</v>
      </c>
      <c r="C979" s="17">
        <v>8.9154639866529051E-2</v>
      </c>
      <c r="D979" s="17">
        <v>8.9503181539541732E-2</v>
      </c>
      <c r="G979" s="18"/>
      <c r="H979" s="19"/>
    </row>
    <row r="980" spans="1:8" x14ac:dyDescent="0.25">
      <c r="A980" s="22">
        <v>39087</v>
      </c>
      <c r="B980" s="17">
        <v>8.0684796919922475E-2</v>
      </c>
      <c r="C980" s="17">
        <v>9.03540191731802E-2</v>
      </c>
      <c r="D980" s="17">
        <v>9.0747020844354598E-2</v>
      </c>
      <c r="G980" s="18"/>
      <c r="H980" s="19"/>
    </row>
    <row r="981" spans="1:8" x14ac:dyDescent="0.25">
      <c r="A981" s="22">
        <v>39091</v>
      </c>
      <c r="B981" s="17">
        <v>8.2235225715972859E-2</v>
      </c>
      <c r="C981" s="17">
        <v>9.2175453816562447E-2</v>
      </c>
      <c r="D981" s="17">
        <v>9.2648816408284373E-2</v>
      </c>
      <c r="G981" s="18"/>
      <c r="H981" s="19"/>
    </row>
    <row r="982" spans="1:8" x14ac:dyDescent="0.25">
      <c r="A982" s="22">
        <v>39092</v>
      </c>
      <c r="B982" s="17">
        <v>8.3119779233906232E-2</v>
      </c>
      <c r="C982" s="17">
        <v>9.5298637689181787E-2</v>
      </c>
      <c r="D982" s="17">
        <v>9.6048616087344385E-2</v>
      </c>
      <c r="G982" s="18"/>
      <c r="H982" s="19"/>
    </row>
    <row r="983" spans="1:8" x14ac:dyDescent="0.25">
      <c r="A983" s="22">
        <v>39093</v>
      </c>
      <c r="B983" s="17">
        <v>8.2357406122998356E-2</v>
      </c>
      <c r="C983" s="17">
        <v>9.304774713445596E-2</v>
      </c>
      <c r="D983" s="17">
        <v>9.3426835555464827E-2</v>
      </c>
      <c r="G983" s="18"/>
      <c r="H983" s="19"/>
    </row>
    <row r="984" spans="1:8" x14ac:dyDescent="0.25">
      <c r="A984" s="22">
        <v>39094</v>
      </c>
      <c r="B984" s="17">
        <v>8.2008300949494517E-2</v>
      </c>
      <c r="C984" s="17">
        <v>9.292213457387466E-2</v>
      </c>
      <c r="D984" s="17">
        <v>9.3211660852423606E-2</v>
      </c>
      <c r="G984" s="18"/>
      <c r="H984" s="19"/>
    </row>
    <row r="985" spans="1:8" x14ac:dyDescent="0.25">
      <c r="A985" s="22">
        <v>39097</v>
      </c>
      <c r="B985" s="17">
        <v>8.1824777356243272E-2</v>
      </c>
      <c r="C985" s="17">
        <v>9.184341113456429E-2</v>
      </c>
      <c r="D985" s="17">
        <v>9.2118033690452794E-2</v>
      </c>
      <c r="G985" s="18"/>
      <c r="H985" s="19"/>
    </row>
    <row r="986" spans="1:8" x14ac:dyDescent="0.25">
      <c r="A986" s="22">
        <v>39098</v>
      </c>
      <c r="B986" s="17">
        <v>8.1890696363069004E-2</v>
      </c>
      <c r="C986" s="17">
        <v>9.2046500691301825E-2</v>
      </c>
      <c r="D986" s="17">
        <v>9.2270957186873392E-2</v>
      </c>
      <c r="G986" s="18"/>
      <c r="H986" s="19"/>
    </row>
    <row r="987" spans="1:8" x14ac:dyDescent="0.25">
      <c r="A987" s="22">
        <v>39099</v>
      </c>
      <c r="B987" s="17">
        <v>8.190094846723861E-2</v>
      </c>
      <c r="C987" s="17">
        <v>9.1589180071357523E-2</v>
      </c>
      <c r="D987" s="17">
        <v>9.1589482283625845E-2</v>
      </c>
      <c r="G987" s="18"/>
      <c r="H987" s="19"/>
    </row>
    <row r="988" spans="1:8" x14ac:dyDescent="0.25">
      <c r="A988" s="22">
        <v>39100</v>
      </c>
      <c r="B988" s="17">
        <v>8.1838873604693552E-2</v>
      </c>
      <c r="C988" s="17">
        <v>9.1259515797364577E-2</v>
      </c>
      <c r="D988" s="17">
        <v>9.1447987549259535E-2</v>
      </c>
      <c r="G988" s="18"/>
      <c r="H988" s="19"/>
    </row>
    <row r="989" spans="1:8" x14ac:dyDescent="0.25">
      <c r="A989" s="22">
        <v>39101</v>
      </c>
      <c r="B989" s="17">
        <v>8.1793987377559274E-2</v>
      </c>
      <c r="C989" s="17">
        <v>9.1722438171102816E-2</v>
      </c>
      <c r="D989" s="17">
        <v>9.2315847933858164E-2</v>
      </c>
      <c r="G989" s="18"/>
      <c r="H989" s="19"/>
    </row>
    <row r="990" spans="1:8" x14ac:dyDescent="0.25">
      <c r="A990" s="22">
        <v>39104</v>
      </c>
      <c r="B990" s="17">
        <v>8.2064885009583755E-2</v>
      </c>
      <c r="C990" s="17">
        <v>9.1883422907088397E-2</v>
      </c>
      <c r="D990" s="17">
        <v>9.1997812999396134E-2</v>
      </c>
      <c r="G990" s="18"/>
      <c r="H990" s="19"/>
    </row>
    <row r="991" spans="1:8" x14ac:dyDescent="0.25">
      <c r="A991" s="22">
        <v>39105</v>
      </c>
      <c r="B991" s="17">
        <v>8.234214293202613E-2</v>
      </c>
      <c r="C991" s="17">
        <v>9.2864006849499692E-2</v>
      </c>
      <c r="D991" s="17">
        <v>9.3695842079052793E-2</v>
      </c>
      <c r="G991" s="18"/>
      <c r="H991" s="19"/>
    </row>
    <row r="992" spans="1:8" x14ac:dyDescent="0.25">
      <c r="A992" s="22">
        <v>39106</v>
      </c>
      <c r="B992" s="17">
        <v>8.2788525461190865E-2</v>
      </c>
      <c r="C992" s="17">
        <v>9.2827896719518854E-2</v>
      </c>
      <c r="D992" s="17">
        <v>9.3089943700406907E-2</v>
      </c>
      <c r="G992" s="18"/>
      <c r="H992" s="19"/>
    </row>
    <row r="993" spans="1:8" x14ac:dyDescent="0.25">
      <c r="A993" s="22">
        <v>39107</v>
      </c>
      <c r="B993" s="17">
        <v>8.3018438759192792E-2</v>
      </c>
      <c r="C993" s="17">
        <v>9.2835019147890829E-2</v>
      </c>
      <c r="D993" s="17">
        <v>9.3325179176655171E-2</v>
      </c>
      <c r="G993" s="18"/>
      <c r="H993" s="19"/>
    </row>
    <row r="994" spans="1:8" x14ac:dyDescent="0.25">
      <c r="A994" s="22">
        <v>39108</v>
      </c>
      <c r="B994" s="17">
        <v>8.3775048578235145E-2</v>
      </c>
      <c r="C994" s="17">
        <v>9.4760275277927519E-2</v>
      </c>
      <c r="D994" s="17">
        <v>9.4928240817503617E-2</v>
      </c>
      <c r="G994" s="18"/>
      <c r="H994" s="19"/>
    </row>
    <row r="995" spans="1:8" x14ac:dyDescent="0.25">
      <c r="A995" s="22">
        <v>39111</v>
      </c>
      <c r="B995" s="17">
        <v>8.4138578665051034E-2</v>
      </c>
      <c r="C995" s="17">
        <v>9.4755449905461697E-2</v>
      </c>
      <c r="D995" s="17">
        <v>9.4897390196148068E-2</v>
      </c>
      <c r="G995" s="18"/>
      <c r="H995" s="19"/>
    </row>
    <row r="996" spans="1:8" x14ac:dyDescent="0.25">
      <c r="A996" s="22">
        <v>39112</v>
      </c>
      <c r="B996" s="17">
        <v>8.4100807390634635E-2</v>
      </c>
      <c r="C996" s="17">
        <v>9.4749378375514448E-2</v>
      </c>
      <c r="D996" s="17">
        <v>9.5053300351077619E-2</v>
      </c>
      <c r="G996" s="18"/>
      <c r="H996" s="19"/>
    </row>
    <row r="997" spans="1:8" x14ac:dyDescent="0.25">
      <c r="A997" s="22">
        <v>39113</v>
      </c>
      <c r="B997" s="17">
        <v>8.3825015751307852E-2</v>
      </c>
      <c r="C997" s="17">
        <v>9.4499096125241433E-2</v>
      </c>
      <c r="D997" s="17">
        <v>9.4504021633604163E-2</v>
      </c>
      <c r="G997" s="18"/>
      <c r="H997" s="19"/>
    </row>
    <row r="998" spans="1:8" x14ac:dyDescent="0.25">
      <c r="A998" s="22">
        <v>39114</v>
      </c>
      <c r="B998" s="17">
        <v>8.3561537745298509E-2</v>
      </c>
      <c r="C998" s="17">
        <v>9.3940069806908166E-2</v>
      </c>
      <c r="D998" s="17">
        <v>9.3654058601086998E-2</v>
      </c>
      <c r="G998" s="18"/>
      <c r="H998" s="19"/>
    </row>
    <row r="999" spans="1:8" x14ac:dyDescent="0.25">
      <c r="A999" s="22">
        <v>39115</v>
      </c>
      <c r="B999" s="17">
        <v>8.3782843433995557E-2</v>
      </c>
      <c r="C999" s="17">
        <v>9.4074000877561126E-2</v>
      </c>
      <c r="D999" s="17">
        <v>9.4063690990580318E-2</v>
      </c>
      <c r="G999" s="18"/>
      <c r="H999" s="19"/>
    </row>
    <row r="1000" spans="1:8" x14ac:dyDescent="0.25">
      <c r="A1000" s="22">
        <v>39118</v>
      </c>
      <c r="B1000" s="17">
        <v>8.4012110649162253E-2</v>
      </c>
      <c r="C1000" s="17">
        <v>9.3867668511735225E-2</v>
      </c>
      <c r="D1000" s="17">
        <v>9.3884272449257233E-2</v>
      </c>
      <c r="G1000" s="18"/>
      <c r="H1000" s="19"/>
    </row>
    <row r="1001" spans="1:8" x14ac:dyDescent="0.25">
      <c r="A1001" s="22">
        <v>39119</v>
      </c>
      <c r="B1001" s="17">
        <v>8.4343312200877874E-2</v>
      </c>
      <c r="C1001" s="17">
        <v>9.4262469076807465E-2</v>
      </c>
      <c r="D1001" s="17">
        <v>9.4511252188574257E-2</v>
      </c>
      <c r="G1001" s="18"/>
      <c r="H1001" s="19"/>
    </row>
    <row r="1002" spans="1:8" x14ac:dyDescent="0.25">
      <c r="A1002" s="22">
        <v>39120</v>
      </c>
      <c r="B1002" s="17">
        <v>8.4787713506232487E-2</v>
      </c>
      <c r="C1002" s="17">
        <v>9.5471319671176946E-2</v>
      </c>
      <c r="D1002" s="17">
        <v>9.5269334512072756E-2</v>
      </c>
      <c r="G1002" s="18"/>
      <c r="H1002" s="19"/>
    </row>
    <row r="1003" spans="1:8" x14ac:dyDescent="0.25">
      <c r="A1003" s="22">
        <v>39121</v>
      </c>
      <c r="B1003" s="17">
        <v>8.6395022033891156E-2</v>
      </c>
      <c r="C1003" s="17">
        <v>9.7833585635914266E-2</v>
      </c>
      <c r="D1003" s="17">
        <v>9.5269077897109256E-2</v>
      </c>
      <c r="G1003" s="18"/>
      <c r="H1003" s="19"/>
    </row>
    <row r="1004" spans="1:8" x14ac:dyDescent="0.25">
      <c r="A1004" s="22">
        <v>39122</v>
      </c>
      <c r="B1004" s="17">
        <v>8.6031053229089549E-2</v>
      </c>
      <c r="C1004" s="17">
        <v>9.6993127097371845E-2</v>
      </c>
      <c r="D1004" s="17">
        <v>9.505085269733371E-2</v>
      </c>
      <c r="G1004" s="18"/>
      <c r="H1004" s="19"/>
    </row>
    <row r="1005" spans="1:8" x14ac:dyDescent="0.25">
      <c r="A1005" s="22">
        <v>39125</v>
      </c>
      <c r="B1005" s="17">
        <v>8.5648599320882646E-2</v>
      </c>
      <c r="C1005" s="17">
        <v>9.625016450119217E-2</v>
      </c>
      <c r="D1005" s="17">
        <v>9.642098408000499E-2</v>
      </c>
      <c r="G1005" s="18"/>
      <c r="H1005" s="19"/>
    </row>
    <row r="1006" spans="1:8" x14ac:dyDescent="0.25">
      <c r="A1006" s="22">
        <v>39126</v>
      </c>
      <c r="B1006" s="17">
        <v>8.6040480356464055E-2</v>
      </c>
      <c r="C1006" s="17">
        <v>9.5748210275516055E-2</v>
      </c>
      <c r="D1006" s="17">
        <v>9.5672469119926884E-2</v>
      </c>
      <c r="G1006" s="18"/>
      <c r="H1006" s="19"/>
    </row>
    <row r="1007" spans="1:8" x14ac:dyDescent="0.25">
      <c r="A1007" s="22">
        <v>39127</v>
      </c>
      <c r="B1007" s="17">
        <v>8.5336343881917687E-2</v>
      </c>
      <c r="C1007" s="17">
        <v>9.4703646375221773E-2</v>
      </c>
      <c r="D1007" s="17">
        <v>9.475834849892073E-2</v>
      </c>
      <c r="G1007" s="18"/>
      <c r="H1007" s="19"/>
    </row>
    <row r="1008" spans="1:8" x14ac:dyDescent="0.25">
      <c r="A1008" s="22">
        <v>39128</v>
      </c>
      <c r="B1008" s="17">
        <v>8.5276385062907023E-2</v>
      </c>
      <c r="C1008" s="17">
        <v>9.4501204281601359E-2</v>
      </c>
      <c r="D1008" s="17">
        <v>9.4396318118910694E-2</v>
      </c>
      <c r="G1008" s="18"/>
      <c r="H1008" s="19"/>
    </row>
    <row r="1009" spans="1:8" x14ac:dyDescent="0.25">
      <c r="A1009" s="22">
        <v>39129</v>
      </c>
      <c r="B1009" s="17">
        <v>8.5849476992099882E-2</v>
      </c>
      <c r="C1009" s="17">
        <v>9.3378906747920709E-2</v>
      </c>
      <c r="D1009" s="17">
        <v>9.4152143908201813E-2</v>
      </c>
      <c r="G1009" s="18"/>
      <c r="H1009" s="19"/>
    </row>
    <row r="1010" spans="1:8" x14ac:dyDescent="0.25">
      <c r="A1010" s="22">
        <v>39132</v>
      </c>
      <c r="B1010" s="17">
        <v>8.553523865143009E-2</v>
      </c>
      <c r="C1010" s="17">
        <v>9.5105240164633065E-2</v>
      </c>
      <c r="D1010" s="17">
        <v>9.5178319029683323E-2</v>
      </c>
      <c r="G1010" s="18"/>
      <c r="H1010" s="19"/>
    </row>
    <row r="1011" spans="1:8" x14ac:dyDescent="0.25">
      <c r="A1011" s="22">
        <v>39133</v>
      </c>
      <c r="B1011" s="17">
        <v>8.6178820854280191E-2</v>
      </c>
      <c r="C1011" s="17">
        <v>9.4305651364907428E-2</v>
      </c>
      <c r="D1011" s="17">
        <v>9.5834714640593788E-2</v>
      </c>
      <c r="G1011" s="18"/>
      <c r="H1011" s="19"/>
    </row>
    <row r="1012" spans="1:8" x14ac:dyDescent="0.25">
      <c r="A1012" s="22">
        <v>39134</v>
      </c>
      <c r="B1012" s="17">
        <v>8.5984188812528339E-2</v>
      </c>
      <c r="C1012" s="17">
        <v>9.568968775204012E-2</v>
      </c>
      <c r="D1012" s="17">
        <v>9.5551289824540087E-2</v>
      </c>
      <c r="G1012" s="18"/>
      <c r="H1012" s="19"/>
    </row>
    <row r="1013" spans="1:8" x14ac:dyDescent="0.25">
      <c r="A1013" s="22">
        <v>39135</v>
      </c>
      <c r="B1013" s="17">
        <v>8.6957163218991163E-2</v>
      </c>
      <c r="C1013" s="17">
        <v>9.4409274990184811E-2</v>
      </c>
      <c r="D1013" s="17">
        <v>9.5544358020460241E-2</v>
      </c>
      <c r="G1013" s="18"/>
      <c r="H1013" s="19"/>
    </row>
    <row r="1014" spans="1:8" x14ac:dyDescent="0.25">
      <c r="A1014" s="22">
        <v>39136</v>
      </c>
      <c r="B1014" s="17">
        <v>8.7567495420581842E-2</v>
      </c>
      <c r="C1014" s="17">
        <v>9.419726920167526E-2</v>
      </c>
      <c r="D1014" s="17">
        <v>9.5305582775291997E-2</v>
      </c>
      <c r="G1014" s="18"/>
      <c r="H1014" s="19"/>
    </row>
    <row r="1015" spans="1:8" x14ac:dyDescent="0.25">
      <c r="A1015" s="22">
        <v>39139</v>
      </c>
      <c r="B1015" s="17">
        <v>8.7537897774002671E-2</v>
      </c>
      <c r="C1015" s="17">
        <v>9.4258774641308163E-2</v>
      </c>
      <c r="D1015" s="17">
        <v>9.5170320327945257E-2</v>
      </c>
      <c r="G1015" s="18"/>
      <c r="H1015" s="19"/>
    </row>
    <row r="1016" spans="1:8" x14ac:dyDescent="0.25">
      <c r="A1016" s="22">
        <v>39140</v>
      </c>
      <c r="B1016" s="17">
        <v>8.8148656410542925E-2</v>
      </c>
      <c r="C1016" s="17">
        <v>9.6176020517297012E-2</v>
      </c>
      <c r="D1016" s="17">
        <v>9.7520526605812785E-2</v>
      </c>
      <c r="G1016" s="18"/>
      <c r="H1016" s="19"/>
    </row>
    <row r="1017" spans="1:8" x14ac:dyDescent="0.25">
      <c r="A1017" s="22">
        <v>39141</v>
      </c>
      <c r="B1017" s="17">
        <v>8.8431043352281913E-2</v>
      </c>
      <c r="C1017" s="17">
        <v>9.6756339520459367E-2</v>
      </c>
      <c r="D1017" s="17">
        <v>9.8304361247959493E-2</v>
      </c>
      <c r="G1017" s="18"/>
      <c r="H1017" s="19"/>
    </row>
    <row r="1018" spans="1:8" x14ac:dyDescent="0.25">
      <c r="A1018" s="22">
        <v>39142</v>
      </c>
      <c r="B1018" s="17">
        <v>8.9066914595021807E-2</v>
      </c>
      <c r="C1018" s="17">
        <v>9.9963283784374912E-2</v>
      </c>
      <c r="D1018" s="17">
        <v>9.9637547497565038E-2</v>
      </c>
      <c r="G1018" s="18"/>
      <c r="H1018" s="19"/>
    </row>
    <row r="1019" spans="1:8" x14ac:dyDescent="0.25">
      <c r="A1019" s="22">
        <v>39143</v>
      </c>
      <c r="B1019" s="17">
        <v>8.9426170787770376E-2</v>
      </c>
      <c r="C1019" s="17">
        <v>9.9728275497306562E-2</v>
      </c>
      <c r="D1019" s="17">
        <v>9.9590783131461524E-2</v>
      </c>
      <c r="G1019" s="18"/>
      <c r="H1019" s="19"/>
    </row>
    <row r="1020" spans="1:8" x14ac:dyDescent="0.25">
      <c r="A1020" s="22">
        <v>39146</v>
      </c>
      <c r="B1020" s="17">
        <v>9.0309572906120295E-2</v>
      </c>
      <c r="C1020" s="17">
        <v>0.10009587710464185</v>
      </c>
      <c r="D1020" s="17">
        <v>9.9826351011828907E-2</v>
      </c>
      <c r="G1020" s="18"/>
      <c r="H1020" s="19"/>
    </row>
    <row r="1021" spans="1:8" x14ac:dyDescent="0.25">
      <c r="A1021" s="22">
        <v>39147</v>
      </c>
      <c r="B1021" s="17">
        <v>8.9137337778600889E-2</v>
      </c>
      <c r="C1021" s="17">
        <v>9.8779065589031489E-2</v>
      </c>
      <c r="D1021" s="17">
        <v>9.7981177476596182E-2</v>
      </c>
      <c r="G1021" s="18"/>
      <c r="H1021" s="19"/>
    </row>
    <row r="1022" spans="1:8" x14ac:dyDescent="0.25">
      <c r="A1022" s="22">
        <v>39148</v>
      </c>
      <c r="B1022" s="17">
        <v>8.9399038905243255E-2</v>
      </c>
      <c r="C1022" s="17">
        <v>9.7690144845969495E-2</v>
      </c>
      <c r="D1022" s="17">
        <v>9.7685447209236775E-2</v>
      </c>
      <c r="G1022" s="18"/>
      <c r="H1022" s="19"/>
    </row>
    <row r="1023" spans="1:8" x14ac:dyDescent="0.25">
      <c r="A1023" s="22">
        <v>39149</v>
      </c>
      <c r="B1023" s="17">
        <v>8.8939513940618831E-2</v>
      </c>
      <c r="C1023" s="17">
        <v>9.8018163341144326E-2</v>
      </c>
      <c r="D1023" s="17">
        <v>9.8019857445889036E-2</v>
      </c>
      <c r="G1023" s="18"/>
      <c r="H1023" s="19"/>
    </row>
    <row r="1024" spans="1:8" x14ac:dyDescent="0.25">
      <c r="A1024" s="22">
        <v>39150</v>
      </c>
      <c r="B1024" s="17">
        <v>8.926330093936774E-2</v>
      </c>
      <c r="C1024" s="17">
        <v>9.7673133131001011E-2</v>
      </c>
      <c r="D1024" s="17">
        <v>9.8778708157667205E-2</v>
      </c>
      <c r="G1024" s="18"/>
      <c r="H1024" s="19"/>
    </row>
    <row r="1025" spans="1:8" x14ac:dyDescent="0.25">
      <c r="A1025" s="22">
        <v>39153</v>
      </c>
      <c r="B1025" s="17">
        <v>8.8411993277415446E-2</v>
      </c>
      <c r="C1025" s="17">
        <v>9.8447159373291404E-2</v>
      </c>
      <c r="D1025" s="17">
        <v>9.8037553439624281E-2</v>
      </c>
      <c r="G1025" s="18"/>
      <c r="H1025" s="19"/>
    </row>
    <row r="1026" spans="1:8" x14ac:dyDescent="0.25">
      <c r="A1026" s="22">
        <v>39154</v>
      </c>
      <c r="B1026" s="17">
        <v>8.8477291792723234E-2</v>
      </c>
      <c r="C1026" s="17">
        <v>9.848918777314819E-2</v>
      </c>
      <c r="D1026" s="17">
        <v>9.8996760279039142E-2</v>
      </c>
      <c r="G1026" s="18"/>
      <c r="H1026" s="19"/>
    </row>
    <row r="1027" spans="1:8" x14ac:dyDescent="0.25">
      <c r="A1027" s="22">
        <v>39155</v>
      </c>
      <c r="B1027" s="17">
        <v>8.8190566101505663E-2</v>
      </c>
      <c r="C1027" s="17">
        <v>9.9472438697490118E-2</v>
      </c>
      <c r="D1027" s="17">
        <v>9.9826025972569843E-2</v>
      </c>
      <c r="G1027" s="18"/>
      <c r="H1027" s="19"/>
    </row>
    <row r="1028" spans="1:8" x14ac:dyDescent="0.25">
      <c r="A1028" s="22">
        <v>39156</v>
      </c>
      <c r="B1028" s="17">
        <v>8.7699337092252527E-2</v>
      </c>
      <c r="C1028" s="17">
        <v>9.9194864233189461E-2</v>
      </c>
      <c r="D1028" s="17">
        <v>9.9193761303820738E-2</v>
      </c>
      <c r="G1028" s="18"/>
      <c r="H1028" s="19"/>
    </row>
    <row r="1029" spans="1:8" x14ac:dyDescent="0.25">
      <c r="A1029" s="22">
        <v>39157</v>
      </c>
      <c r="B1029" s="17">
        <v>8.7680178431607025E-2</v>
      </c>
      <c r="C1029" s="17">
        <v>9.9244429955661628E-2</v>
      </c>
      <c r="D1029" s="17">
        <v>9.8941065997997457E-2</v>
      </c>
      <c r="G1029" s="18"/>
      <c r="H1029" s="19"/>
    </row>
    <row r="1030" spans="1:8" x14ac:dyDescent="0.25">
      <c r="A1030" s="22">
        <v>39161</v>
      </c>
      <c r="B1030" s="17">
        <v>8.7806482574958711E-2</v>
      </c>
      <c r="C1030" s="17">
        <v>9.9392226385208726E-2</v>
      </c>
      <c r="D1030" s="17">
        <v>9.8756232815622846E-2</v>
      </c>
      <c r="G1030" s="18"/>
      <c r="H1030" s="19"/>
    </row>
    <row r="1031" spans="1:8" x14ac:dyDescent="0.25">
      <c r="A1031" s="22">
        <v>39162</v>
      </c>
      <c r="B1031" s="17">
        <v>8.8131306808989285E-2</v>
      </c>
      <c r="C1031" s="17">
        <v>9.9050445905744411E-2</v>
      </c>
      <c r="D1031" s="17">
        <v>9.813659927345264E-2</v>
      </c>
      <c r="G1031" s="18"/>
      <c r="H1031" s="19"/>
    </row>
    <row r="1032" spans="1:8" x14ac:dyDescent="0.25">
      <c r="A1032" s="22">
        <v>39163</v>
      </c>
      <c r="B1032" s="17">
        <v>8.8228940376787524E-2</v>
      </c>
      <c r="C1032" s="17">
        <v>9.8944595077115283E-2</v>
      </c>
      <c r="D1032" s="17">
        <v>9.85498957500337E-2</v>
      </c>
      <c r="G1032" s="18"/>
      <c r="H1032" s="19"/>
    </row>
    <row r="1033" spans="1:8" x14ac:dyDescent="0.25">
      <c r="A1033" s="22">
        <v>39164</v>
      </c>
      <c r="B1033" s="17">
        <v>8.8217740033872616E-2</v>
      </c>
      <c r="C1033" s="17">
        <v>9.9299778973472419E-2</v>
      </c>
      <c r="D1033" s="17">
        <v>9.883330620529418E-2</v>
      </c>
      <c r="G1033" s="18"/>
      <c r="H1033" s="19"/>
    </row>
    <row r="1034" spans="1:8" x14ac:dyDescent="0.25">
      <c r="A1034" s="22">
        <v>39167</v>
      </c>
      <c r="B1034" s="17">
        <v>8.8338056572874191E-2</v>
      </c>
      <c r="C1034" s="17">
        <v>9.9788842646542086E-2</v>
      </c>
      <c r="D1034" s="17">
        <v>9.8625172108988135E-2</v>
      </c>
      <c r="G1034" s="18"/>
      <c r="H1034" s="19"/>
    </row>
    <row r="1035" spans="1:8" x14ac:dyDescent="0.25">
      <c r="A1035" s="22">
        <v>39168</v>
      </c>
      <c r="B1035" s="17">
        <v>8.8280178557341493E-2</v>
      </c>
      <c r="C1035" s="17">
        <v>9.9427368251922221E-2</v>
      </c>
      <c r="D1035" s="17">
        <v>9.8087682774230744E-2</v>
      </c>
      <c r="G1035" s="18"/>
      <c r="H1035" s="19"/>
    </row>
    <row r="1036" spans="1:8" x14ac:dyDescent="0.25">
      <c r="A1036" s="22">
        <v>39169</v>
      </c>
      <c r="B1036" s="17">
        <v>8.7891398018756783E-2</v>
      </c>
      <c r="C1036" s="17">
        <v>9.9494535378880533E-2</v>
      </c>
      <c r="D1036" s="17">
        <v>9.8700830265392225E-2</v>
      </c>
      <c r="G1036" s="18"/>
      <c r="H1036" s="19"/>
    </row>
    <row r="1037" spans="1:8" x14ac:dyDescent="0.25">
      <c r="A1037" s="22">
        <v>39170</v>
      </c>
      <c r="B1037" s="17">
        <v>8.7828008630648879E-2</v>
      </c>
      <c r="C1037" s="17">
        <v>9.9381662284050432E-2</v>
      </c>
      <c r="D1037" s="17">
        <v>9.8257355293353887E-2</v>
      </c>
      <c r="G1037" s="18"/>
      <c r="H1037" s="19"/>
    </row>
    <row r="1038" spans="1:8" x14ac:dyDescent="0.25">
      <c r="A1038" s="22">
        <v>39171</v>
      </c>
      <c r="B1038" s="17">
        <v>8.7736365325224996E-2</v>
      </c>
      <c r="C1038" s="17">
        <v>9.9866163631371352E-2</v>
      </c>
      <c r="D1038" s="17">
        <v>9.8788271988160536E-2</v>
      </c>
      <c r="G1038" s="18"/>
      <c r="H1038" s="19"/>
    </row>
    <row r="1039" spans="1:8" x14ac:dyDescent="0.25">
      <c r="A1039" s="22">
        <v>39174</v>
      </c>
      <c r="B1039" s="17">
        <v>8.8659845318569852E-2</v>
      </c>
      <c r="C1039" s="17">
        <v>0.10192452519053474</v>
      </c>
      <c r="D1039" s="17">
        <v>0.10102768504641002</v>
      </c>
      <c r="G1039" s="18"/>
      <c r="H1039" s="19"/>
    </row>
    <row r="1040" spans="1:8" x14ac:dyDescent="0.25">
      <c r="A1040" s="22">
        <v>39175</v>
      </c>
      <c r="B1040" s="17">
        <v>8.860926847827777E-2</v>
      </c>
      <c r="C1040" s="17">
        <v>0.10098761034424708</v>
      </c>
      <c r="D1040" s="17">
        <v>0.10033685593811548</v>
      </c>
      <c r="G1040" s="18"/>
      <c r="H1040" s="19"/>
    </row>
    <row r="1041" spans="1:8" x14ac:dyDescent="0.25">
      <c r="A1041" s="22">
        <v>39176</v>
      </c>
      <c r="B1041" s="17">
        <v>8.8331668772497762E-2</v>
      </c>
      <c r="C1041" s="17">
        <v>0.10084586116504868</v>
      </c>
      <c r="D1041" s="17">
        <v>9.9930093712799817E-2</v>
      </c>
      <c r="G1041" s="18"/>
      <c r="H1041" s="19"/>
    </row>
    <row r="1042" spans="1:8" x14ac:dyDescent="0.25">
      <c r="A1042" s="22">
        <v>39181</v>
      </c>
      <c r="B1042" s="17">
        <v>8.8724854656773156E-2</v>
      </c>
      <c r="C1042" s="17">
        <v>0.10049300525924054</v>
      </c>
      <c r="D1042" s="17">
        <v>9.9840313006067438E-2</v>
      </c>
      <c r="G1042" s="18"/>
      <c r="H1042" s="19"/>
    </row>
    <row r="1043" spans="1:8" x14ac:dyDescent="0.25">
      <c r="A1043" s="22">
        <v>39182</v>
      </c>
      <c r="B1043" s="17">
        <v>8.9886877417519884E-2</v>
      </c>
      <c r="C1043" s="17">
        <v>0.10028653157930445</v>
      </c>
      <c r="D1043" s="17">
        <v>0.10013051907258985</v>
      </c>
      <c r="G1043" s="18"/>
      <c r="H1043" s="19"/>
    </row>
    <row r="1044" spans="1:8" x14ac:dyDescent="0.25">
      <c r="A1044" s="22">
        <v>39183</v>
      </c>
      <c r="B1044" s="17">
        <v>8.9283327596714201E-2</v>
      </c>
      <c r="C1044" s="17">
        <v>0.101286920791271</v>
      </c>
      <c r="D1044" s="17">
        <v>0.10015271322712227</v>
      </c>
      <c r="G1044" s="18"/>
      <c r="H1044" s="19"/>
    </row>
    <row r="1045" spans="1:8" x14ac:dyDescent="0.25">
      <c r="A1045" s="22">
        <v>39184</v>
      </c>
      <c r="B1045" s="17">
        <v>8.9598285105886966E-2</v>
      </c>
      <c r="C1045" s="17">
        <v>0.10153867270745809</v>
      </c>
      <c r="D1045" s="17">
        <v>0.10024160123225334</v>
      </c>
      <c r="G1045" s="18"/>
      <c r="H1045" s="19"/>
    </row>
    <row r="1046" spans="1:8" x14ac:dyDescent="0.25">
      <c r="A1046" s="22">
        <v>39185</v>
      </c>
      <c r="B1046" s="17">
        <v>8.9436515097260916E-2</v>
      </c>
      <c r="C1046" s="17">
        <v>0.10087124962859173</v>
      </c>
      <c r="D1046" s="17">
        <v>9.9610701685606928E-2</v>
      </c>
      <c r="G1046" s="18"/>
      <c r="H1046" s="19"/>
    </row>
    <row r="1047" spans="1:8" x14ac:dyDescent="0.25">
      <c r="A1047" s="22">
        <v>39188</v>
      </c>
      <c r="B1047" s="17">
        <v>8.9648356066088564E-2</v>
      </c>
      <c r="C1047" s="17">
        <v>0.10101120920618567</v>
      </c>
      <c r="D1047" s="17">
        <v>9.9813625821339347E-2</v>
      </c>
      <c r="G1047" s="18"/>
      <c r="H1047" s="19"/>
    </row>
    <row r="1048" spans="1:8" x14ac:dyDescent="0.25">
      <c r="A1048" s="22">
        <v>39189</v>
      </c>
      <c r="B1048" s="17">
        <v>9.0025004189333568E-2</v>
      </c>
      <c r="C1048" s="17">
        <v>0.10257897617769429</v>
      </c>
      <c r="D1048" s="17">
        <v>0.10029910137667586</v>
      </c>
      <c r="G1048" s="18"/>
      <c r="H1048" s="19"/>
    </row>
    <row r="1049" spans="1:8" x14ac:dyDescent="0.25">
      <c r="A1049" s="22">
        <v>39190</v>
      </c>
      <c r="B1049" s="17">
        <v>9.1620959146395453E-2</v>
      </c>
      <c r="C1049" s="17">
        <v>0.10173023555210481</v>
      </c>
      <c r="D1049" s="17">
        <v>0.10125471712550271</v>
      </c>
      <c r="G1049" s="18"/>
      <c r="H1049" s="19"/>
    </row>
    <row r="1050" spans="1:8" x14ac:dyDescent="0.25">
      <c r="A1050" s="22">
        <v>39191</v>
      </c>
      <c r="B1050" s="17">
        <v>9.1537822025742788E-2</v>
      </c>
      <c r="C1050" s="17">
        <v>0.10209379742434277</v>
      </c>
      <c r="D1050" s="17">
        <v>0.10128072174377012</v>
      </c>
      <c r="G1050" s="18"/>
      <c r="H1050" s="19"/>
    </row>
    <row r="1051" spans="1:8" x14ac:dyDescent="0.25">
      <c r="A1051" s="22">
        <v>39192</v>
      </c>
      <c r="B1051" s="17">
        <v>9.0874882372623089E-2</v>
      </c>
      <c r="C1051" s="17">
        <v>0.10163414852350283</v>
      </c>
      <c r="D1051" s="17">
        <v>0.10079151690060884</v>
      </c>
      <c r="G1051" s="18"/>
      <c r="H1051" s="19"/>
    </row>
    <row r="1052" spans="1:8" x14ac:dyDescent="0.25">
      <c r="A1052" s="22">
        <v>39195</v>
      </c>
      <c r="B1052" s="17">
        <v>9.1045380360609274E-2</v>
      </c>
      <c r="C1052" s="17">
        <v>0.10164196956884708</v>
      </c>
      <c r="D1052" s="17">
        <v>0.10025178031316906</v>
      </c>
      <c r="G1052" s="18"/>
      <c r="H1052" s="19"/>
    </row>
    <row r="1053" spans="1:8" x14ac:dyDescent="0.25">
      <c r="A1053" s="22">
        <v>39196</v>
      </c>
      <c r="B1053" s="17">
        <v>9.1354284727855672E-2</v>
      </c>
      <c r="C1053" s="17">
        <v>0.10259716886453352</v>
      </c>
      <c r="D1053" s="17">
        <v>0.10087253993847112</v>
      </c>
      <c r="G1053" s="18"/>
      <c r="H1053" s="19"/>
    </row>
    <row r="1054" spans="1:8" x14ac:dyDescent="0.25">
      <c r="A1054" s="22">
        <v>39197</v>
      </c>
      <c r="B1054" s="17">
        <v>9.1697627483860122E-2</v>
      </c>
      <c r="C1054" s="17">
        <v>0.10122449826363855</v>
      </c>
      <c r="D1054" s="17">
        <v>0.10047155927288443</v>
      </c>
      <c r="G1054" s="18"/>
      <c r="H1054" s="19"/>
    </row>
    <row r="1055" spans="1:8" x14ac:dyDescent="0.25">
      <c r="A1055" s="22">
        <v>39198</v>
      </c>
      <c r="B1055" s="17">
        <v>9.143246504991609E-2</v>
      </c>
      <c r="C1055" s="17">
        <v>0.10192679080187306</v>
      </c>
      <c r="D1055" s="17">
        <v>0.100297468925306</v>
      </c>
      <c r="G1055" s="18"/>
      <c r="H1055" s="19"/>
    </row>
    <row r="1056" spans="1:8" x14ac:dyDescent="0.25">
      <c r="A1056" s="22">
        <v>39199</v>
      </c>
      <c r="B1056" s="17">
        <v>9.2015944687984685E-2</v>
      </c>
      <c r="C1056" s="17">
        <v>0.10156370191615904</v>
      </c>
      <c r="D1056" s="17">
        <v>0.10054701075908135</v>
      </c>
      <c r="G1056" s="18"/>
      <c r="H1056" s="19"/>
    </row>
    <row r="1057" spans="1:8" x14ac:dyDescent="0.25">
      <c r="A1057" s="22">
        <v>39202</v>
      </c>
      <c r="B1057" s="17">
        <v>9.1483445006470543E-2</v>
      </c>
      <c r="C1057" s="17">
        <v>0.10165235740009293</v>
      </c>
      <c r="D1057" s="17">
        <v>0.1001496780160227</v>
      </c>
      <c r="G1057" s="18"/>
      <c r="H1057" s="19"/>
    </row>
    <row r="1058" spans="1:8" x14ac:dyDescent="0.25">
      <c r="A1058" s="22">
        <v>39204</v>
      </c>
      <c r="B1058" s="17">
        <v>9.2850400842074743E-2</v>
      </c>
      <c r="C1058" s="17">
        <v>0.10273887882682331</v>
      </c>
      <c r="D1058" s="17">
        <v>0.10146958663793582</v>
      </c>
      <c r="G1058" s="18"/>
      <c r="H1058" s="19"/>
    </row>
    <row r="1059" spans="1:8" x14ac:dyDescent="0.25">
      <c r="A1059" s="22">
        <v>39205</v>
      </c>
      <c r="B1059" s="17">
        <v>9.1812558028691482E-2</v>
      </c>
      <c r="C1059" s="17">
        <v>0.10289763001400987</v>
      </c>
      <c r="D1059" s="17">
        <v>0.1017798818023623</v>
      </c>
      <c r="G1059" s="18"/>
      <c r="H1059" s="19"/>
    </row>
    <row r="1060" spans="1:8" x14ac:dyDescent="0.25">
      <c r="A1060" s="22">
        <v>39206</v>
      </c>
      <c r="B1060" s="17">
        <v>9.145034685398179E-2</v>
      </c>
      <c r="C1060" s="17">
        <v>0.10360532724077709</v>
      </c>
      <c r="D1060" s="17">
        <v>0.10192065172627585</v>
      </c>
      <c r="G1060" s="18"/>
      <c r="H1060" s="19"/>
    </row>
    <row r="1061" spans="1:8" x14ac:dyDescent="0.25">
      <c r="A1061" s="22">
        <v>39209</v>
      </c>
      <c r="B1061" s="17">
        <v>9.2166323273236817E-2</v>
      </c>
      <c r="C1061" s="17">
        <v>0.10354823135426106</v>
      </c>
      <c r="D1061" s="17">
        <v>0.10243865393424967</v>
      </c>
      <c r="G1061" s="18"/>
      <c r="H1061" s="19"/>
    </row>
    <row r="1062" spans="1:8" x14ac:dyDescent="0.25">
      <c r="A1062" s="22">
        <v>39210</v>
      </c>
      <c r="B1062" s="17">
        <v>9.2239111198223922E-2</v>
      </c>
      <c r="C1062" s="17">
        <v>0.10300333658045568</v>
      </c>
      <c r="D1062" s="17">
        <v>0.10236497295731506</v>
      </c>
      <c r="G1062" s="18"/>
      <c r="H1062" s="19"/>
    </row>
    <row r="1063" spans="1:8" x14ac:dyDescent="0.25">
      <c r="A1063" s="22">
        <v>39211</v>
      </c>
      <c r="B1063" s="17">
        <v>9.1859637622312196E-2</v>
      </c>
      <c r="C1063" s="17">
        <v>0.10214663891788978</v>
      </c>
      <c r="D1063" s="17">
        <v>0.1016805757230963</v>
      </c>
      <c r="G1063" s="18"/>
      <c r="H1063" s="19"/>
    </row>
    <row r="1064" spans="1:8" x14ac:dyDescent="0.25">
      <c r="A1064" s="22">
        <v>39212</v>
      </c>
      <c r="B1064" s="17">
        <v>9.2619439261798719E-2</v>
      </c>
      <c r="C1064" s="17">
        <v>9.9368209940069008E-2</v>
      </c>
      <c r="D1064" s="17">
        <v>0.10010853303454792</v>
      </c>
      <c r="G1064" s="18"/>
      <c r="H1064" s="19"/>
    </row>
    <row r="1065" spans="1:8" x14ac:dyDescent="0.25">
      <c r="A1065" s="22">
        <v>39213</v>
      </c>
      <c r="B1065" s="17">
        <v>9.1698022304023352E-2</v>
      </c>
      <c r="C1065" s="17">
        <v>0.10198639609301474</v>
      </c>
      <c r="D1065" s="17">
        <v>0.10111035856427675</v>
      </c>
      <c r="G1065" s="18"/>
      <c r="H1065" s="19"/>
    </row>
    <row r="1066" spans="1:8" x14ac:dyDescent="0.25">
      <c r="A1066" s="22">
        <v>39216</v>
      </c>
      <c r="B1066" s="17">
        <v>9.2462486185053372E-2</v>
      </c>
      <c r="C1066" s="17">
        <v>0.10221611830937283</v>
      </c>
      <c r="D1066" s="17">
        <v>0.10116528988250018</v>
      </c>
      <c r="G1066" s="18"/>
      <c r="H1066" s="19"/>
    </row>
    <row r="1067" spans="1:8" x14ac:dyDescent="0.25">
      <c r="A1067" s="22">
        <v>39217</v>
      </c>
      <c r="B1067" s="17">
        <v>9.2576086808039193E-2</v>
      </c>
      <c r="C1067" s="17">
        <v>0.1025625636737395</v>
      </c>
      <c r="D1067" s="17">
        <v>0.10124110023670552</v>
      </c>
      <c r="G1067" s="18"/>
      <c r="H1067" s="19"/>
    </row>
    <row r="1068" spans="1:8" x14ac:dyDescent="0.25">
      <c r="A1068" s="22">
        <v>39218</v>
      </c>
      <c r="B1068" s="17">
        <v>9.2825945591837211E-2</v>
      </c>
      <c r="C1068" s="17">
        <v>0.10233152830047465</v>
      </c>
      <c r="D1068" s="17">
        <v>0.10108752112521824</v>
      </c>
      <c r="G1068" s="18"/>
      <c r="H1068" s="19"/>
    </row>
    <row r="1069" spans="1:8" x14ac:dyDescent="0.25">
      <c r="A1069" s="22">
        <v>39219</v>
      </c>
      <c r="B1069" s="17">
        <v>9.2527265153288241E-2</v>
      </c>
      <c r="C1069" s="17">
        <v>0.10221215972028364</v>
      </c>
      <c r="D1069" s="17">
        <v>0.10105407550107359</v>
      </c>
      <c r="G1069" s="18"/>
      <c r="H1069" s="19"/>
    </row>
    <row r="1070" spans="1:8" x14ac:dyDescent="0.25">
      <c r="A1070" s="22">
        <v>39220</v>
      </c>
      <c r="B1070" s="17">
        <v>9.2851161384643666E-2</v>
      </c>
      <c r="C1070" s="17">
        <v>9.9114262219207383E-2</v>
      </c>
      <c r="D1070" s="17">
        <v>9.983061591298048E-2</v>
      </c>
      <c r="G1070" s="18"/>
      <c r="H1070" s="19"/>
    </row>
    <row r="1071" spans="1:8" x14ac:dyDescent="0.25">
      <c r="A1071" s="22">
        <v>39224</v>
      </c>
      <c r="B1071" s="17">
        <v>9.2357696200178863E-2</v>
      </c>
      <c r="C1071" s="17">
        <v>0.10098508433675102</v>
      </c>
      <c r="D1071" s="17">
        <v>9.979759904333152E-2</v>
      </c>
      <c r="G1071" s="18"/>
      <c r="H1071" s="19"/>
    </row>
    <row r="1072" spans="1:8" x14ac:dyDescent="0.25">
      <c r="A1072" s="22">
        <v>39225</v>
      </c>
      <c r="B1072" s="17">
        <v>9.2455029690467816E-2</v>
      </c>
      <c r="C1072" s="17">
        <v>0.10096070914155875</v>
      </c>
      <c r="D1072" s="17">
        <v>9.9775500325674615E-2</v>
      </c>
      <c r="G1072" s="18"/>
      <c r="H1072" s="19"/>
    </row>
    <row r="1073" spans="1:8" x14ac:dyDescent="0.25">
      <c r="A1073" s="22">
        <v>39226</v>
      </c>
      <c r="B1073" s="17">
        <v>9.2542811878038922E-2</v>
      </c>
      <c r="C1073" s="17">
        <v>0.10141267630406103</v>
      </c>
      <c r="D1073" s="17">
        <v>0.1000982608093377</v>
      </c>
      <c r="G1073" s="18"/>
      <c r="H1073" s="19"/>
    </row>
    <row r="1074" spans="1:8" x14ac:dyDescent="0.25">
      <c r="A1074" s="22">
        <v>39227</v>
      </c>
      <c r="B1074" s="17">
        <v>9.2271191910097361E-2</v>
      </c>
      <c r="C1074" s="17">
        <v>0.1007796201527229</v>
      </c>
      <c r="D1074" s="17">
        <v>9.9362185303716988E-2</v>
      </c>
      <c r="G1074" s="18"/>
      <c r="H1074" s="19"/>
    </row>
    <row r="1075" spans="1:8" x14ac:dyDescent="0.25">
      <c r="A1075" s="22">
        <v>39230</v>
      </c>
      <c r="B1075" s="17">
        <v>9.2437306685662302E-2</v>
      </c>
      <c r="C1075" s="17">
        <v>0.10011973696817988</v>
      </c>
      <c r="D1075" s="17">
        <v>9.8928762932059211E-2</v>
      </c>
      <c r="G1075" s="18"/>
      <c r="H1075" s="19"/>
    </row>
    <row r="1076" spans="1:8" x14ac:dyDescent="0.25">
      <c r="A1076" s="22">
        <v>39231</v>
      </c>
      <c r="B1076" s="17">
        <v>9.1680058505814621E-2</v>
      </c>
      <c r="C1076" s="17">
        <v>9.9841300028006508E-2</v>
      </c>
      <c r="D1076" s="17">
        <v>9.8318564500242012E-2</v>
      </c>
      <c r="G1076" s="18"/>
      <c r="H1076" s="19"/>
    </row>
    <row r="1077" spans="1:8" x14ac:dyDescent="0.25">
      <c r="A1077" s="22">
        <v>39232</v>
      </c>
      <c r="B1077" s="17">
        <v>9.1660632943574072E-2</v>
      </c>
      <c r="C1077" s="17">
        <v>9.9528221193396549E-2</v>
      </c>
      <c r="D1077" s="17">
        <v>9.8494258831439696E-2</v>
      </c>
      <c r="G1077" s="18"/>
      <c r="H1077" s="19"/>
    </row>
    <row r="1078" spans="1:8" x14ac:dyDescent="0.25">
      <c r="A1078" s="22">
        <v>39233</v>
      </c>
      <c r="B1078" s="17">
        <v>9.151843962758166E-2</v>
      </c>
      <c r="C1078" s="17">
        <v>9.954899701647002E-2</v>
      </c>
      <c r="D1078" s="17">
        <v>9.8392369856555417E-2</v>
      </c>
      <c r="G1078" s="18"/>
      <c r="H1078" s="19"/>
    </row>
    <row r="1079" spans="1:8" x14ac:dyDescent="0.25">
      <c r="A1079" s="22">
        <v>39234</v>
      </c>
      <c r="B1079" s="17">
        <v>9.1465095173973943E-2</v>
      </c>
      <c r="C1079" s="17">
        <v>9.9560308586212454E-2</v>
      </c>
      <c r="D1079" s="17">
        <v>9.8622499617516679E-2</v>
      </c>
      <c r="G1079" s="18"/>
      <c r="H1079" s="19"/>
    </row>
    <row r="1080" spans="1:8" x14ac:dyDescent="0.25">
      <c r="A1080" s="22">
        <v>39237</v>
      </c>
      <c r="B1080" s="17">
        <v>9.1161449786188342E-2</v>
      </c>
      <c r="C1080" s="17">
        <v>9.861676328802349E-2</v>
      </c>
      <c r="D1080" s="17">
        <v>9.7805464896212779E-2</v>
      </c>
      <c r="G1080" s="18"/>
      <c r="H1080" s="19"/>
    </row>
    <row r="1081" spans="1:8" x14ac:dyDescent="0.25">
      <c r="A1081" s="22">
        <v>39238</v>
      </c>
      <c r="B1081" s="17">
        <v>9.1340776784345712E-2</v>
      </c>
      <c r="C1081" s="17">
        <v>9.8651527087186608E-2</v>
      </c>
      <c r="D1081" s="17">
        <v>9.7659367047129741E-2</v>
      </c>
      <c r="G1081" s="18"/>
      <c r="H1081" s="19"/>
    </row>
    <row r="1082" spans="1:8" x14ac:dyDescent="0.25">
      <c r="A1082" s="22">
        <v>39239</v>
      </c>
      <c r="B1082" s="17">
        <v>9.1195470198567108E-2</v>
      </c>
      <c r="C1082" s="17">
        <v>9.8629651401427987E-2</v>
      </c>
      <c r="D1082" s="17">
        <v>9.8044303860833848E-2</v>
      </c>
      <c r="G1082" s="18"/>
      <c r="H1082" s="19"/>
    </row>
    <row r="1083" spans="1:8" x14ac:dyDescent="0.25">
      <c r="A1083" s="22">
        <v>39240</v>
      </c>
      <c r="B1083" s="17">
        <v>9.194422592773499E-2</v>
      </c>
      <c r="C1083" s="17">
        <v>9.9726561754346132E-2</v>
      </c>
      <c r="D1083" s="17">
        <v>9.8726382211895336E-2</v>
      </c>
      <c r="G1083" s="18"/>
      <c r="H1083" s="19"/>
    </row>
    <row r="1084" spans="1:8" x14ac:dyDescent="0.25">
      <c r="A1084" s="22">
        <v>39241</v>
      </c>
      <c r="B1084" s="17">
        <v>9.1835828263900243E-2</v>
      </c>
      <c r="C1084" s="17">
        <v>9.9986221855137281E-2</v>
      </c>
      <c r="D1084" s="17">
        <v>9.9082150683500014E-2</v>
      </c>
      <c r="G1084" s="18"/>
      <c r="H1084" s="19"/>
    </row>
    <row r="1085" spans="1:8" x14ac:dyDescent="0.25">
      <c r="A1085" s="22">
        <v>39245</v>
      </c>
      <c r="B1085" s="17">
        <v>9.2081502334141474E-2</v>
      </c>
      <c r="C1085" s="17">
        <v>9.9316996335575336E-2</v>
      </c>
      <c r="D1085" s="17">
        <v>9.865738489640985E-2</v>
      </c>
      <c r="G1085" s="18"/>
      <c r="H1085" s="19"/>
    </row>
    <row r="1086" spans="1:8" x14ac:dyDescent="0.25">
      <c r="A1086" s="22">
        <v>39246</v>
      </c>
      <c r="B1086" s="17">
        <v>9.1678377181925841E-2</v>
      </c>
      <c r="C1086" s="17">
        <v>9.9119672962654448E-2</v>
      </c>
      <c r="D1086" s="17">
        <v>9.8406289557722681E-2</v>
      </c>
      <c r="G1086" s="18"/>
      <c r="H1086" s="19"/>
    </row>
    <row r="1087" spans="1:8" x14ac:dyDescent="0.25">
      <c r="A1087" s="22">
        <v>39247</v>
      </c>
      <c r="B1087" s="17">
        <v>9.1675463840612315E-2</v>
      </c>
      <c r="C1087" s="17">
        <v>9.8837054709161265E-2</v>
      </c>
      <c r="D1087" s="17">
        <v>9.8039256572331368E-2</v>
      </c>
      <c r="G1087" s="18"/>
      <c r="H1087" s="19"/>
    </row>
    <row r="1088" spans="1:8" x14ac:dyDescent="0.25">
      <c r="A1088" s="22">
        <v>39248</v>
      </c>
      <c r="B1088" s="17">
        <v>9.1299861453910891E-2</v>
      </c>
      <c r="C1088" s="17">
        <v>9.8214985097563989E-2</v>
      </c>
      <c r="D1088" s="17">
        <v>9.7183071074650185E-2</v>
      </c>
      <c r="G1088" s="18"/>
      <c r="H1088" s="19"/>
    </row>
    <row r="1089" spans="1:8" x14ac:dyDescent="0.25">
      <c r="A1089" s="22">
        <v>39252</v>
      </c>
      <c r="B1089" s="17">
        <v>9.1902629495387966E-2</v>
      </c>
      <c r="C1089" s="17">
        <v>9.8567925774830423E-2</v>
      </c>
      <c r="D1089" s="17">
        <v>9.7304253345444902E-2</v>
      </c>
      <c r="G1089" s="18"/>
      <c r="H1089" s="19"/>
    </row>
    <row r="1090" spans="1:8" x14ac:dyDescent="0.25">
      <c r="A1090" s="22">
        <v>39253</v>
      </c>
      <c r="B1090" s="17">
        <v>9.2792861793101311E-2</v>
      </c>
      <c r="C1090" s="17">
        <v>9.8858530930352684E-2</v>
      </c>
      <c r="D1090" s="17">
        <v>9.7829013828902633E-2</v>
      </c>
      <c r="G1090" s="18"/>
      <c r="H1090" s="19"/>
    </row>
    <row r="1091" spans="1:8" x14ac:dyDescent="0.25">
      <c r="A1091" s="22">
        <v>39254</v>
      </c>
      <c r="B1091" s="17">
        <v>9.386496516906262E-2</v>
      </c>
      <c r="C1091" s="17">
        <v>9.9771631116725157E-2</v>
      </c>
      <c r="D1091" s="17">
        <v>9.8654700529786421E-2</v>
      </c>
      <c r="G1091" s="18"/>
      <c r="H1091" s="19"/>
    </row>
    <row r="1092" spans="1:8" x14ac:dyDescent="0.25">
      <c r="A1092" s="22">
        <v>39255</v>
      </c>
      <c r="B1092" s="17">
        <v>9.4325180859675894E-2</v>
      </c>
      <c r="C1092" s="17">
        <v>0.10065948644684974</v>
      </c>
      <c r="D1092" s="17">
        <v>9.9049885581087738E-2</v>
      </c>
      <c r="G1092" s="18"/>
      <c r="H1092" s="19"/>
    </row>
    <row r="1093" spans="1:8" x14ac:dyDescent="0.25">
      <c r="A1093" s="22">
        <v>39258</v>
      </c>
      <c r="B1093" s="17">
        <v>9.4647876678681353E-2</v>
      </c>
      <c r="C1093" s="17">
        <v>0.10069513241439942</v>
      </c>
      <c r="D1093" s="17">
        <v>9.9462249581869999E-2</v>
      </c>
      <c r="G1093" s="18"/>
      <c r="H1093" s="19"/>
    </row>
    <row r="1094" spans="1:8" x14ac:dyDescent="0.25">
      <c r="A1094" s="22">
        <v>39259</v>
      </c>
      <c r="B1094" s="17">
        <v>9.4760577888711506E-2</v>
      </c>
      <c r="C1094" s="17">
        <v>0.10065672335989939</v>
      </c>
      <c r="D1094" s="17">
        <v>9.9102021632581971E-2</v>
      </c>
      <c r="G1094" s="18"/>
      <c r="H1094" s="19"/>
    </row>
    <row r="1095" spans="1:8" x14ac:dyDescent="0.25">
      <c r="A1095" s="22">
        <v>39260</v>
      </c>
      <c r="B1095" s="17">
        <v>9.44984868679275E-2</v>
      </c>
      <c r="C1095" s="17">
        <v>0.10052574525299707</v>
      </c>
      <c r="D1095" s="17">
        <v>9.9862563706335949E-2</v>
      </c>
      <c r="G1095" s="18"/>
      <c r="H1095" s="19"/>
    </row>
    <row r="1096" spans="1:8" x14ac:dyDescent="0.25">
      <c r="A1096" s="22">
        <v>39261</v>
      </c>
      <c r="B1096" s="17">
        <v>9.4544904968843824E-2</v>
      </c>
      <c r="C1096" s="17">
        <v>9.999966557930362E-2</v>
      </c>
      <c r="D1096" s="17">
        <v>9.8966768346073097E-2</v>
      </c>
      <c r="G1096" s="18"/>
      <c r="H1096" s="19"/>
    </row>
    <row r="1097" spans="1:8" x14ac:dyDescent="0.25">
      <c r="A1097" s="22">
        <v>39262</v>
      </c>
      <c r="B1097" s="17">
        <v>9.6279648280394481E-2</v>
      </c>
      <c r="C1097" s="17">
        <v>9.8793172288125231E-2</v>
      </c>
      <c r="D1097" s="17">
        <v>9.9107767725711948E-2</v>
      </c>
      <c r="G1097" s="18"/>
      <c r="H1097" s="19"/>
    </row>
    <row r="1098" spans="1:8" x14ac:dyDescent="0.25">
      <c r="A1098" s="22">
        <v>39266</v>
      </c>
      <c r="B1098" s="17">
        <v>9.4760093679246982E-2</v>
      </c>
      <c r="C1098" s="17">
        <v>9.9767045017021161E-2</v>
      </c>
      <c r="D1098" s="17">
        <v>9.8602372159863449E-2</v>
      </c>
      <c r="G1098" s="18"/>
      <c r="H1098" s="19"/>
    </row>
    <row r="1099" spans="1:8" x14ac:dyDescent="0.25">
      <c r="A1099" s="22">
        <v>39267</v>
      </c>
      <c r="B1099" s="17">
        <v>9.5546434917152867E-2</v>
      </c>
      <c r="C1099" s="17">
        <v>0.1002629966015407</v>
      </c>
      <c r="D1099" s="17">
        <v>9.9202606888940004E-2</v>
      </c>
      <c r="G1099" s="18"/>
      <c r="H1099" s="19"/>
    </row>
    <row r="1100" spans="1:8" x14ac:dyDescent="0.25">
      <c r="A1100" s="22">
        <v>39268</v>
      </c>
      <c r="B1100" s="17">
        <v>9.5815782678390304E-2</v>
      </c>
      <c r="C1100" s="17">
        <v>0.10041237893760413</v>
      </c>
      <c r="D1100" s="17">
        <v>9.9063242894406267E-2</v>
      </c>
      <c r="G1100" s="18"/>
      <c r="H1100" s="19"/>
    </row>
    <row r="1101" spans="1:8" x14ac:dyDescent="0.25">
      <c r="A1101" s="22">
        <v>39269</v>
      </c>
      <c r="B1101" s="17">
        <v>9.586125458736805E-2</v>
      </c>
      <c r="C1101" s="17">
        <v>0.100267833583499</v>
      </c>
      <c r="D1101" s="17">
        <v>9.9037464913011686E-2</v>
      </c>
      <c r="G1101" s="18"/>
      <c r="H1101" s="19"/>
    </row>
    <row r="1102" spans="1:8" x14ac:dyDescent="0.25">
      <c r="A1102" s="22">
        <v>39272</v>
      </c>
      <c r="B1102" s="17">
        <v>9.8551809117239708E-2</v>
      </c>
      <c r="C1102" s="17">
        <v>0.10147160338691652</v>
      </c>
      <c r="D1102" s="17">
        <v>9.7671357271789994E-2</v>
      </c>
      <c r="G1102" s="18"/>
      <c r="H1102" s="19"/>
    </row>
    <row r="1103" spans="1:8" x14ac:dyDescent="0.25">
      <c r="A1103" s="22">
        <v>39273</v>
      </c>
      <c r="B1103" s="17">
        <v>9.6438679690334039E-2</v>
      </c>
      <c r="C1103" s="17">
        <v>9.9876820286390666E-2</v>
      </c>
      <c r="D1103" s="17">
        <v>9.906527544099486E-2</v>
      </c>
      <c r="G1103" s="18"/>
      <c r="H1103" s="19"/>
    </row>
    <row r="1104" spans="1:8" x14ac:dyDescent="0.25">
      <c r="A1104" s="22">
        <v>39274</v>
      </c>
      <c r="B1104" s="17">
        <v>9.6448940226878221E-2</v>
      </c>
      <c r="C1104" s="17">
        <v>0.10011382338623176</v>
      </c>
      <c r="D1104" s="17">
        <v>9.9078272787650912E-2</v>
      </c>
      <c r="G1104" s="18"/>
      <c r="H1104" s="19"/>
    </row>
    <row r="1105" spans="1:8" x14ac:dyDescent="0.25">
      <c r="A1105" s="22">
        <v>39275</v>
      </c>
      <c r="B1105" s="17">
        <v>9.6285869585564621E-2</v>
      </c>
      <c r="C1105" s="17">
        <v>9.9366360694620459E-2</v>
      </c>
      <c r="D1105" s="17">
        <v>9.8347958606112895E-2</v>
      </c>
      <c r="G1105" s="18"/>
      <c r="H1105" s="19"/>
    </row>
    <row r="1106" spans="1:8" x14ac:dyDescent="0.25">
      <c r="A1106" s="22">
        <v>39276</v>
      </c>
      <c r="B1106" s="17">
        <v>9.5559405475421855E-2</v>
      </c>
      <c r="C1106" s="17">
        <v>9.9472586866875323E-2</v>
      </c>
      <c r="D1106" s="17">
        <v>9.8206448636420918E-2</v>
      </c>
      <c r="G1106" s="18"/>
      <c r="H1106" s="19"/>
    </row>
    <row r="1107" spans="1:8" x14ac:dyDescent="0.25">
      <c r="A1107" s="22">
        <v>39279</v>
      </c>
      <c r="B1107" s="17">
        <v>9.5578954334116339E-2</v>
      </c>
      <c r="C1107" s="17">
        <v>9.9072246447825751E-2</v>
      </c>
      <c r="D1107" s="17">
        <v>9.8060840902921553E-2</v>
      </c>
      <c r="G1107" s="18"/>
      <c r="H1107" s="19"/>
    </row>
    <row r="1108" spans="1:8" x14ac:dyDescent="0.25">
      <c r="A1108" s="22">
        <v>39280</v>
      </c>
      <c r="B1108" s="17">
        <v>9.5200916856972961E-2</v>
      </c>
      <c r="C1108" s="17">
        <v>9.9864589883351673E-2</v>
      </c>
      <c r="D1108" s="17">
        <v>9.8157698732868948E-2</v>
      </c>
      <c r="G1108" s="18"/>
      <c r="H1108" s="19"/>
    </row>
    <row r="1109" spans="1:8" x14ac:dyDescent="0.25">
      <c r="A1109" s="22">
        <v>39281</v>
      </c>
      <c r="B1109" s="17">
        <v>9.5384009831643857E-2</v>
      </c>
      <c r="C1109" s="17">
        <v>0.1000618678245222</v>
      </c>
      <c r="D1109" s="17">
        <v>0.10136110631495376</v>
      </c>
      <c r="G1109" s="18"/>
      <c r="H1109" s="19"/>
    </row>
    <row r="1110" spans="1:8" x14ac:dyDescent="0.25">
      <c r="A1110" s="22">
        <v>39282</v>
      </c>
      <c r="B1110" s="17">
        <v>9.5320202179973057E-2</v>
      </c>
      <c r="C1110" s="17">
        <v>9.9594645530604264E-2</v>
      </c>
      <c r="D1110" s="17">
        <v>9.8470658073744666E-2</v>
      </c>
      <c r="G1110" s="18"/>
      <c r="H1110" s="19"/>
    </row>
    <row r="1111" spans="1:8" x14ac:dyDescent="0.25">
      <c r="A1111" s="22">
        <v>39286</v>
      </c>
      <c r="B1111" s="17">
        <v>9.5429252369649609E-2</v>
      </c>
      <c r="C1111" s="17">
        <v>9.9534843532008477E-2</v>
      </c>
      <c r="D1111" s="17">
        <v>9.873008174613207E-2</v>
      </c>
      <c r="G1111" s="18"/>
      <c r="H1111" s="19"/>
    </row>
    <row r="1112" spans="1:8" x14ac:dyDescent="0.25">
      <c r="A1112" s="22">
        <v>39287</v>
      </c>
      <c r="B1112" s="17">
        <v>9.5656260816017857E-2</v>
      </c>
      <c r="C1112" s="17">
        <v>9.9834552539850741E-2</v>
      </c>
      <c r="D1112" s="17">
        <v>9.8251057234990613E-2</v>
      </c>
      <c r="G1112" s="18"/>
      <c r="H1112" s="19"/>
    </row>
    <row r="1113" spans="1:8" x14ac:dyDescent="0.25">
      <c r="A1113" s="22">
        <v>39288</v>
      </c>
      <c r="B1113" s="17">
        <v>9.5991256664053282E-2</v>
      </c>
      <c r="C1113" s="17">
        <v>9.9960507725265879E-2</v>
      </c>
      <c r="D1113" s="17">
        <v>9.8537315397514424E-2</v>
      </c>
      <c r="G1113" s="18"/>
      <c r="H1113" s="19"/>
    </row>
    <row r="1114" spans="1:8" x14ac:dyDescent="0.25">
      <c r="A1114" s="22">
        <v>39289</v>
      </c>
      <c r="B1114" s="17">
        <v>9.6579790291854595E-2</v>
      </c>
      <c r="C1114" s="17">
        <v>0.10061244067666109</v>
      </c>
      <c r="D1114" s="17">
        <v>9.9092890071049711E-2</v>
      </c>
      <c r="G1114" s="18"/>
      <c r="H1114" s="19"/>
    </row>
    <row r="1115" spans="1:8" x14ac:dyDescent="0.25">
      <c r="A1115" s="22">
        <v>39290</v>
      </c>
      <c r="B1115" s="17">
        <v>9.6412561964508203E-2</v>
      </c>
      <c r="C1115" s="17">
        <v>0.10006238795606626</v>
      </c>
      <c r="D1115" s="17">
        <v>9.9000684974275277E-2</v>
      </c>
      <c r="G1115" s="18"/>
      <c r="H1115" s="19"/>
    </row>
    <row r="1116" spans="1:8" x14ac:dyDescent="0.25">
      <c r="A1116" s="22">
        <v>39293</v>
      </c>
      <c r="B1116" s="17">
        <v>9.5891230200062294E-2</v>
      </c>
      <c r="C1116" s="17">
        <v>0.10051871761848319</v>
      </c>
      <c r="D1116" s="17">
        <v>9.9430255095363629E-2</v>
      </c>
      <c r="G1116" s="18"/>
      <c r="H1116" s="19"/>
    </row>
    <row r="1117" spans="1:8" x14ac:dyDescent="0.25">
      <c r="A1117" s="22">
        <v>39294</v>
      </c>
      <c r="B1117" s="17">
        <v>9.5576828537021541E-2</v>
      </c>
      <c r="C1117" s="17">
        <v>0.10011579161554818</v>
      </c>
      <c r="D1117" s="17">
        <v>9.9136999391488567E-2</v>
      </c>
      <c r="G1117" s="18"/>
      <c r="H1117" s="19"/>
    </row>
    <row r="1118" spans="1:8" x14ac:dyDescent="0.25">
      <c r="A1118" s="22">
        <v>39295</v>
      </c>
      <c r="B1118" s="17">
        <v>9.5243429584109585E-2</v>
      </c>
      <c r="C1118" s="17">
        <v>9.9877196406502389E-2</v>
      </c>
      <c r="D1118" s="17">
        <v>9.9489190165606978E-2</v>
      </c>
      <c r="G1118" s="18"/>
      <c r="H1118" s="19"/>
    </row>
    <row r="1119" spans="1:8" x14ac:dyDescent="0.25">
      <c r="A1119" s="22">
        <v>39296</v>
      </c>
      <c r="B1119" s="17">
        <v>9.5355391095318653E-2</v>
      </c>
      <c r="C1119" s="17">
        <v>9.9915378987704084E-2</v>
      </c>
      <c r="D1119" s="17">
        <v>9.9176441779958768E-2</v>
      </c>
      <c r="G1119" s="18"/>
      <c r="H1119" s="19"/>
    </row>
    <row r="1120" spans="1:8" x14ac:dyDescent="0.25">
      <c r="A1120" s="22">
        <v>39297</v>
      </c>
      <c r="B1120" s="17">
        <v>9.5308945017491764E-2</v>
      </c>
      <c r="C1120" s="17">
        <v>0.10019138480504219</v>
      </c>
      <c r="D1120" s="17">
        <v>9.9760350629944483E-2</v>
      </c>
      <c r="G1120" s="18"/>
      <c r="H1120" s="19"/>
    </row>
    <row r="1121" spans="1:8" x14ac:dyDescent="0.25">
      <c r="A1121" s="22">
        <v>39300</v>
      </c>
      <c r="B1121" s="17">
        <v>9.4295736665636953E-2</v>
      </c>
      <c r="C1121" s="17">
        <v>9.9592840441371067E-2</v>
      </c>
      <c r="D1121" s="17">
        <v>0.10077795954743496</v>
      </c>
      <c r="G1121" s="18"/>
      <c r="H1121" s="19"/>
    </row>
    <row r="1122" spans="1:8" x14ac:dyDescent="0.25">
      <c r="A1122" s="22">
        <v>39302</v>
      </c>
      <c r="B1122" s="17">
        <v>9.5544868015430051E-2</v>
      </c>
      <c r="C1122" s="17">
        <v>0.1004038627528554</v>
      </c>
      <c r="D1122" s="17">
        <v>9.9761247489614124E-2</v>
      </c>
      <c r="G1122" s="18"/>
      <c r="H1122" s="19"/>
    </row>
    <row r="1123" spans="1:8" x14ac:dyDescent="0.25">
      <c r="A1123" s="22">
        <v>39303</v>
      </c>
      <c r="B1123" s="17">
        <v>9.6438620752639093E-2</v>
      </c>
      <c r="C1123" s="17">
        <v>0.10196331628126987</v>
      </c>
      <c r="D1123" s="17">
        <v>0.10055130287084202</v>
      </c>
      <c r="G1123" s="18"/>
      <c r="H1123" s="19"/>
    </row>
    <row r="1124" spans="1:8" x14ac:dyDescent="0.25">
      <c r="A1124" s="22">
        <v>39304</v>
      </c>
      <c r="B1124" s="17">
        <v>9.6861524533550236E-2</v>
      </c>
      <c r="C1124" s="17">
        <v>0.10203090227477851</v>
      </c>
      <c r="D1124" s="17">
        <v>0.10161912994659028</v>
      </c>
      <c r="G1124" s="18"/>
      <c r="H1124" s="19"/>
    </row>
    <row r="1125" spans="1:8" x14ac:dyDescent="0.25">
      <c r="A1125" s="22">
        <v>39307</v>
      </c>
      <c r="B1125" s="17">
        <v>9.7115295668426471E-2</v>
      </c>
      <c r="C1125" s="17">
        <v>0.10267674469276256</v>
      </c>
      <c r="D1125" s="17">
        <v>0.10157257422616306</v>
      </c>
      <c r="G1125" s="18"/>
      <c r="H1125" s="19"/>
    </row>
    <row r="1126" spans="1:8" x14ac:dyDescent="0.25">
      <c r="A1126" s="22">
        <v>39308</v>
      </c>
      <c r="B1126" s="17">
        <v>9.7378618191187094E-2</v>
      </c>
      <c r="C1126" s="17">
        <v>0.10316479704694381</v>
      </c>
      <c r="D1126" s="17">
        <v>0.10198609222622324</v>
      </c>
      <c r="G1126" s="18"/>
      <c r="H1126" s="19"/>
    </row>
    <row r="1127" spans="1:8" x14ac:dyDescent="0.25">
      <c r="A1127" s="22">
        <v>39309</v>
      </c>
      <c r="B1127" s="17">
        <v>9.8286613983298077E-2</v>
      </c>
      <c r="C1127" s="17">
        <v>0.1044377798614573</v>
      </c>
      <c r="D1127" s="17">
        <v>0.10335825218138561</v>
      </c>
      <c r="G1127" s="18"/>
      <c r="H1127" s="19"/>
    </row>
    <row r="1128" spans="1:8" x14ac:dyDescent="0.25">
      <c r="A1128" s="22">
        <v>39310</v>
      </c>
      <c r="B1128" s="17">
        <v>0.10004857816213697</v>
      </c>
      <c r="C1128" s="17">
        <v>0.10754479719575061</v>
      </c>
      <c r="D1128" s="17">
        <v>0.10570134862580005</v>
      </c>
      <c r="G1128" s="18"/>
      <c r="H1128" s="19"/>
    </row>
    <row r="1129" spans="1:8" x14ac:dyDescent="0.25">
      <c r="A1129" s="22">
        <v>39311</v>
      </c>
      <c r="B1129" s="17">
        <v>9.9001217893766036E-2</v>
      </c>
      <c r="C1129" s="17">
        <v>0.10754470955717554</v>
      </c>
      <c r="D1129" s="17">
        <v>0.10589496274200272</v>
      </c>
      <c r="G1129" s="18"/>
      <c r="H1129" s="19"/>
    </row>
    <row r="1130" spans="1:8" x14ac:dyDescent="0.25">
      <c r="A1130" s="22">
        <v>39315</v>
      </c>
      <c r="B1130" s="17">
        <v>9.9359238395765548E-2</v>
      </c>
      <c r="C1130" s="17">
        <v>0.10780936342336611</v>
      </c>
      <c r="D1130" s="17">
        <v>0.10664920727376326</v>
      </c>
      <c r="G1130" s="18"/>
      <c r="H1130" s="19"/>
    </row>
    <row r="1131" spans="1:8" x14ac:dyDescent="0.25">
      <c r="A1131" s="22">
        <v>39316</v>
      </c>
      <c r="B1131" s="17">
        <v>9.8874284127721479E-2</v>
      </c>
      <c r="C1131" s="17">
        <v>0.10734243164039503</v>
      </c>
      <c r="D1131" s="17">
        <v>0.1061719386345199</v>
      </c>
      <c r="G1131" s="18"/>
      <c r="H1131" s="19"/>
    </row>
    <row r="1132" spans="1:8" x14ac:dyDescent="0.25">
      <c r="A1132" s="22">
        <v>39317</v>
      </c>
      <c r="B1132" s="17">
        <v>9.9139675719823073E-2</v>
      </c>
      <c r="C1132" s="17">
        <v>0.10707821067086787</v>
      </c>
      <c r="D1132" s="17">
        <v>0.10609827073796518</v>
      </c>
      <c r="G1132" s="18"/>
      <c r="H1132" s="19"/>
    </row>
    <row r="1133" spans="1:8" x14ac:dyDescent="0.25">
      <c r="A1133" s="22">
        <v>39318</v>
      </c>
      <c r="B1133" s="17">
        <v>9.8689466748610899E-2</v>
      </c>
      <c r="C1133" s="17">
        <v>0.10708817239229296</v>
      </c>
      <c r="D1133" s="17">
        <v>0.10546404116735264</v>
      </c>
      <c r="G1133" s="18"/>
      <c r="H1133" s="19"/>
    </row>
    <row r="1134" spans="1:8" x14ac:dyDescent="0.25">
      <c r="A1134" s="22">
        <v>39321</v>
      </c>
      <c r="B1134" s="17">
        <v>9.7983371662881513E-2</v>
      </c>
      <c r="C1134" s="17">
        <v>0.10607877392905385</v>
      </c>
      <c r="D1134" s="17">
        <v>0.10532154721416909</v>
      </c>
      <c r="G1134" s="18"/>
      <c r="H1134" s="19"/>
    </row>
    <row r="1135" spans="1:8" x14ac:dyDescent="0.25">
      <c r="A1135" s="22">
        <v>39322</v>
      </c>
      <c r="B1135" s="17">
        <v>9.8814245996932337E-2</v>
      </c>
      <c r="C1135" s="17">
        <v>0.10468457961099875</v>
      </c>
      <c r="D1135" s="17">
        <v>0.10416833385612922</v>
      </c>
      <c r="G1135" s="18"/>
      <c r="H1135" s="19"/>
    </row>
    <row r="1136" spans="1:8" x14ac:dyDescent="0.25">
      <c r="A1136" s="22">
        <v>39323</v>
      </c>
      <c r="B1136" s="17">
        <v>9.8609980129368724E-2</v>
      </c>
      <c r="C1136" s="17">
        <v>0.10821050735239734</v>
      </c>
      <c r="D1136" s="17">
        <v>0.10743005354598467</v>
      </c>
      <c r="G1136" s="18"/>
      <c r="H1136" s="19"/>
    </row>
    <row r="1137" spans="1:8" x14ac:dyDescent="0.25">
      <c r="A1137" s="22">
        <v>39324</v>
      </c>
      <c r="B1137" s="17">
        <v>9.9358347022680871E-2</v>
      </c>
      <c r="C1137" s="17">
        <v>0.10888378986609393</v>
      </c>
      <c r="D1137" s="17">
        <v>0.10721523933395405</v>
      </c>
      <c r="G1137" s="18"/>
      <c r="H1137" s="19"/>
    </row>
    <row r="1138" spans="1:8" x14ac:dyDescent="0.25">
      <c r="A1138" s="22">
        <v>39325</v>
      </c>
      <c r="B1138" s="17">
        <v>9.8263245936263344E-2</v>
      </c>
      <c r="C1138" s="17">
        <v>0.10765039731627968</v>
      </c>
      <c r="D1138" s="17">
        <v>0.10598032026863158</v>
      </c>
      <c r="G1138" s="18"/>
      <c r="H1138" s="19"/>
    </row>
    <row r="1139" spans="1:8" x14ac:dyDescent="0.25">
      <c r="A1139" s="22">
        <v>39328</v>
      </c>
      <c r="B1139" s="17">
        <v>9.7711982814886467E-2</v>
      </c>
      <c r="C1139" s="17">
        <v>0.10608088392277626</v>
      </c>
      <c r="D1139" s="17">
        <v>0.10523020739572519</v>
      </c>
      <c r="G1139" s="18"/>
      <c r="H1139" s="19"/>
    </row>
    <row r="1140" spans="1:8" x14ac:dyDescent="0.25">
      <c r="A1140" s="22">
        <v>39329</v>
      </c>
      <c r="B1140" s="17">
        <v>9.7521196811818811E-2</v>
      </c>
      <c r="C1140" s="17">
        <v>0.1072048910012775</v>
      </c>
      <c r="D1140" s="17">
        <v>0.10570804800612499</v>
      </c>
      <c r="G1140" s="18"/>
      <c r="H1140" s="19"/>
    </row>
    <row r="1141" spans="1:8" x14ac:dyDescent="0.25">
      <c r="A1141" s="22">
        <v>39330</v>
      </c>
      <c r="B1141" s="17">
        <v>9.7165515045544826E-2</v>
      </c>
      <c r="C1141" s="17">
        <v>0.10710595660003341</v>
      </c>
      <c r="D1141" s="17">
        <v>0.10643703712941832</v>
      </c>
      <c r="G1141" s="18"/>
      <c r="H1141" s="19"/>
    </row>
    <row r="1142" spans="1:8" x14ac:dyDescent="0.25">
      <c r="A1142" s="22">
        <v>39331</v>
      </c>
      <c r="B1142" s="17">
        <v>9.7443734953042593E-2</v>
      </c>
      <c r="C1142" s="17">
        <v>0.10649957223901541</v>
      </c>
      <c r="D1142" s="17">
        <v>0.10603378327016078</v>
      </c>
      <c r="G1142" s="18"/>
      <c r="H1142" s="19"/>
    </row>
    <row r="1143" spans="1:8" x14ac:dyDescent="0.25">
      <c r="A1143" s="22">
        <v>39332</v>
      </c>
      <c r="B1143" s="17">
        <v>9.8415039500305612E-2</v>
      </c>
      <c r="C1143" s="17">
        <v>0.10831133123424408</v>
      </c>
      <c r="D1143" s="17">
        <v>0.10644874277109917</v>
      </c>
      <c r="G1143" s="18"/>
      <c r="H1143" s="19"/>
    </row>
    <row r="1144" spans="1:8" x14ac:dyDescent="0.25">
      <c r="A1144" s="22">
        <v>39335</v>
      </c>
      <c r="B1144" s="17">
        <v>9.80541170860596E-2</v>
      </c>
      <c r="C1144" s="17">
        <v>0.11234625148358712</v>
      </c>
      <c r="D1144" s="17">
        <v>0.11039715756818946</v>
      </c>
      <c r="G1144" s="18"/>
      <c r="H1144" s="19"/>
    </row>
    <row r="1145" spans="1:8" x14ac:dyDescent="0.25">
      <c r="A1145" s="22">
        <v>39336</v>
      </c>
      <c r="B1145" s="17">
        <v>9.8028021537240884E-2</v>
      </c>
      <c r="C1145" s="17">
        <v>0.11189685637082736</v>
      </c>
      <c r="D1145" s="17">
        <v>0.10913860692785238</v>
      </c>
      <c r="G1145" s="18"/>
      <c r="H1145" s="19"/>
    </row>
    <row r="1146" spans="1:8" x14ac:dyDescent="0.25">
      <c r="A1146" s="22">
        <v>39337</v>
      </c>
      <c r="B1146" s="17">
        <v>9.8075372804060645E-2</v>
      </c>
      <c r="C1146" s="17">
        <v>0.1081633046691941</v>
      </c>
      <c r="D1146" s="17">
        <v>0.10591266552314815</v>
      </c>
      <c r="G1146" s="18"/>
      <c r="H1146" s="19"/>
    </row>
    <row r="1147" spans="1:8" x14ac:dyDescent="0.25">
      <c r="A1147" s="22">
        <v>39338</v>
      </c>
      <c r="B1147" s="17">
        <v>9.7710901280870566E-2</v>
      </c>
      <c r="C1147" s="17">
        <v>0.1073935958806671</v>
      </c>
      <c r="D1147" s="17">
        <v>0.10529817345138026</v>
      </c>
      <c r="G1147" s="18"/>
      <c r="H1147" s="19"/>
    </row>
    <row r="1148" spans="1:8" x14ac:dyDescent="0.25">
      <c r="A1148" s="22">
        <v>39339</v>
      </c>
      <c r="B1148" s="17">
        <v>9.7261398956991485E-2</v>
      </c>
      <c r="C1148" s="17">
        <v>0.10631993329737988</v>
      </c>
      <c r="D1148" s="17">
        <v>0.10452317832778979</v>
      </c>
      <c r="G1148" s="18"/>
      <c r="H1148" s="19"/>
    </row>
    <row r="1149" spans="1:8" x14ac:dyDescent="0.25">
      <c r="A1149" s="22">
        <v>39342</v>
      </c>
      <c r="B1149" s="17">
        <v>9.7124683540736001E-2</v>
      </c>
      <c r="C1149" s="17">
        <v>0.1059080600156006</v>
      </c>
      <c r="D1149" s="17">
        <v>0.10367735437772962</v>
      </c>
      <c r="G1149" s="18"/>
      <c r="H1149" s="19"/>
    </row>
    <row r="1150" spans="1:8" x14ac:dyDescent="0.25">
      <c r="A1150" s="22">
        <v>39343</v>
      </c>
      <c r="B1150" s="17">
        <v>9.679768879430406E-2</v>
      </c>
      <c r="C1150" s="17">
        <v>0.10543077463824946</v>
      </c>
      <c r="D1150" s="17">
        <v>0.10317961417812982</v>
      </c>
      <c r="G1150" s="18"/>
      <c r="H1150" s="19"/>
    </row>
    <row r="1151" spans="1:8" x14ac:dyDescent="0.25">
      <c r="A1151" s="22">
        <v>39344</v>
      </c>
      <c r="B1151" s="17">
        <v>9.6869799294617698E-2</v>
      </c>
      <c r="C1151" s="17">
        <v>0.10310490128108496</v>
      </c>
      <c r="D1151" s="17">
        <v>0.10107043366730473</v>
      </c>
      <c r="G1151" s="18"/>
      <c r="H1151" s="19"/>
    </row>
    <row r="1152" spans="1:8" x14ac:dyDescent="0.25">
      <c r="A1152" s="22">
        <v>39345</v>
      </c>
      <c r="B1152" s="17">
        <v>9.6687109296847984E-2</v>
      </c>
      <c r="C1152" s="17">
        <v>0.10441425570294038</v>
      </c>
      <c r="D1152" s="17">
        <v>0.10217844481218386</v>
      </c>
      <c r="G1152" s="18"/>
      <c r="H1152" s="19"/>
    </row>
    <row r="1153" spans="1:8" x14ac:dyDescent="0.25">
      <c r="A1153" s="22">
        <v>39346</v>
      </c>
      <c r="B1153" s="17">
        <v>9.6410301776429508E-2</v>
      </c>
      <c r="C1153" s="17">
        <v>0.1037598359302303</v>
      </c>
      <c r="D1153" s="17">
        <v>0.10145428138865253</v>
      </c>
      <c r="G1153" s="18"/>
      <c r="H1153" s="19"/>
    </row>
    <row r="1154" spans="1:8" x14ac:dyDescent="0.25">
      <c r="A1154" s="22">
        <v>39349</v>
      </c>
      <c r="B1154" s="17">
        <v>9.6864029226511716E-2</v>
      </c>
      <c r="C1154" s="17">
        <v>0.10496601637165215</v>
      </c>
      <c r="D1154" s="17">
        <v>0.10244195742895901</v>
      </c>
      <c r="G1154" s="18"/>
      <c r="H1154" s="19"/>
    </row>
    <row r="1155" spans="1:8" x14ac:dyDescent="0.25">
      <c r="A1155" s="22">
        <v>39350</v>
      </c>
      <c r="B1155" s="17">
        <v>9.6718721463231017E-2</v>
      </c>
      <c r="C1155" s="17">
        <v>0.10463310432769979</v>
      </c>
      <c r="D1155" s="17">
        <v>0.10253681047855912</v>
      </c>
      <c r="G1155" s="18"/>
      <c r="H1155" s="19"/>
    </row>
    <row r="1156" spans="1:8" x14ac:dyDescent="0.25">
      <c r="A1156" s="22">
        <v>39351</v>
      </c>
      <c r="B1156" s="17">
        <v>9.6940497192927966E-2</v>
      </c>
      <c r="C1156" s="17">
        <v>0.10372509869535906</v>
      </c>
      <c r="D1156" s="17">
        <v>0.10107594514223273</v>
      </c>
      <c r="G1156" s="18"/>
      <c r="H1156" s="19"/>
    </row>
    <row r="1157" spans="1:8" x14ac:dyDescent="0.25">
      <c r="A1157" s="22">
        <v>39352</v>
      </c>
      <c r="B1157" s="17">
        <v>9.6503197700209986E-2</v>
      </c>
      <c r="C1157" s="17">
        <v>0.10398250437941847</v>
      </c>
      <c r="D1157" s="17">
        <v>0.10166803702052829</v>
      </c>
      <c r="G1157" s="18"/>
      <c r="H1157" s="19"/>
    </row>
    <row r="1158" spans="1:8" x14ac:dyDescent="0.25">
      <c r="A1158" s="22">
        <v>39353</v>
      </c>
      <c r="B1158" s="17">
        <v>9.5870433911833919E-2</v>
      </c>
      <c r="C1158" s="17">
        <v>0.10354186922481134</v>
      </c>
      <c r="D1158" s="17">
        <v>0.10182599849806961</v>
      </c>
      <c r="G1158" s="18"/>
      <c r="H1158" s="19"/>
    </row>
    <row r="1159" spans="1:8" x14ac:dyDescent="0.25">
      <c r="A1159" s="22">
        <v>39356</v>
      </c>
      <c r="B1159" s="17">
        <v>9.6278038176244474E-2</v>
      </c>
      <c r="C1159" s="17">
        <v>0.10310289720012822</v>
      </c>
      <c r="D1159" s="17">
        <v>0.10161627659779549</v>
      </c>
      <c r="G1159" s="18"/>
      <c r="H1159" s="19"/>
    </row>
    <row r="1160" spans="1:8" x14ac:dyDescent="0.25">
      <c r="A1160" s="22">
        <v>39357</v>
      </c>
      <c r="B1160" s="17">
        <v>9.6403730446888769E-2</v>
      </c>
      <c r="C1160" s="17">
        <v>0.10273293771009473</v>
      </c>
      <c r="D1160" s="17">
        <v>0.10142390619307307</v>
      </c>
      <c r="G1160" s="18"/>
      <c r="H1160" s="19"/>
    </row>
    <row r="1161" spans="1:8" x14ac:dyDescent="0.25">
      <c r="A1161" s="22">
        <v>39358</v>
      </c>
      <c r="B1161" s="17">
        <v>9.5491729613482956E-2</v>
      </c>
      <c r="C1161" s="17">
        <v>0.10290597059514606</v>
      </c>
      <c r="D1161" s="17">
        <v>0.10094520131198204</v>
      </c>
      <c r="G1161" s="18"/>
      <c r="H1161" s="19"/>
    </row>
    <row r="1162" spans="1:8" x14ac:dyDescent="0.25">
      <c r="A1162" s="22">
        <v>39359</v>
      </c>
      <c r="B1162" s="17">
        <v>9.5807187276699013E-2</v>
      </c>
      <c r="C1162" s="17">
        <v>0.10330355333978813</v>
      </c>
      <c r="D1162" s="17">
        <v>0.10135719167295432</v>
      </c>
      <c r="G1162" s="18"/>
      <c r="H1162" s="19"/>
    </row>
    <row r="1163" spans="1:8" x14ac:dyDescent="0.25">
      <c r="A1163" s="22">
        <v>39360</v>
      </c>
      <c r="B1163" s="17">
        <v>9.5309927414595652E-2</v>
      </c>
      <c r="C1163" s="17">
        <v>0.10306016591250766</v>
      </c>
      <c r="D1163" s="17">
        <v>0.10101906391766446</v>
      </c>
      <c r="G1163" s="18"/>
      <c r="H1163" s="19"/>
    </row>
    <row r="1164" spans="1:8" x14ac:dyDescent="0.25">
      <c r="A1164" s="22">
        <v>39363</v>
      </c>
      <c r="B1164" s="17">
        <v>9.6427714748865689E-2</v>
      </c>
      <c r="C1164" s="17">
        <v>0.10330789909620774</v>
      </c>
      <c r="D1164" s="17">
        <v>0.10144861222305868</v>
      </c>
      <c r="G1164" s="18"/>
      <c r="H1164" s="19"/>
    </row>
    <row r="1165" spans="1:8" x14ac:dyDescent="0.25">
      <c r="A1165" s="22">
        <v>39364</v>
      </c>
      <c r="B1165" s="17">
        <v>9.5910646535785071E-2</v>
      </c>
      <c r="C1165" s="17">
        <v>0.10342279634926754</v>
      </c>
      <c r="D1165" s="17">
        <v>0.10201854769532281</v>
      </c>
      <c r="G1165" s="18"/>
      <c r="H1165" s="19"/>
    </row>
    <row r="1166" spans="1:8" x14ac:dyDescent="0.25">
      <c r="A1166" s="22">
        <v>39365</v>
      </c>
      <c r="B1166" s="17">
        <v>9.6024695248061898E-2</v>
      </c>
      <c r="C1166" s="17">
        <v>0.10342903011326698</v>
      </c>
      <c r="D1166" s="17">
        <v>0.10215274068886471</v>
      </c>
      <c r="G1166" s="18"/>
      <c r="H1166" s="19"/>
    </row>
    <row r="1167" spans="1:8" x14ac:dyDescent="0.25">
      <c r="A1167" s="22">
        <v>39366</v>
      </c>
      <c r="B1167" s="17">
        <v>9.5931692987506256E-2</v>
      </c>
      <c r="C1167" s="17">
        <v>0.10327995942431945</v>
      </c>
      <c r="D1167" s="17">
        <v>0.10178085664693093</v>
      </c>
      <c r="G1167" s="18"/>
      <c r="H1167" s="19"/>
    </row>
    <row r="1168" spans="1:8" x14ac:dyDescent="0.25">
      <c r="A1168" s="22">
        <v>39367</v>
      </c>
      <c r="B1168" s="17">
        <v>9.595747090952611E-2</v>
      </c>
      <c r="C1168" s="17">
        <v>0.10334858590793439</v>
      </c>
      <c r="D1168" s="17">
        <v>0.10207278595562075</v>
      </c>
      <c r="G1168" s="18"/>
      <c r="H1168" s="19"/>
    </row>
    <row r="1169" spans="1:8" x14ac:dyDescent="0.25">
      <c r="A1169" s="22">
        <v>39371</v>
      </c>
      <c r="B1169" s="17">
        <v>9.6141066856696655E-2</v>
      </c>
      <c r="C1169" s="17">
        <v>0.10386737205879792</v>
      </c>
      <c r="D1169" s="17">
        <v>0.10262383813700571</v>
      </c>
      <c r="G1169" s="18"/>
      <c r="H1169" s="19"/>
    </row>
    <row r="1170" spans="1:8" x14ac:dyDescent="0.25">
      <c r="A1170" s="22">
        <v>39372</v>
      </c>
      <c r="B1170" s="17">
        <v>9.6084652557093087E-2</v>
      </c>
      <c r="C1170" s="17">
        <v>0.10434114038125508</v>
      </c>
      <c r="D1170" s="17">
        <v>0.10254091773149399</v>
      </c>
      <c r="G1170" s="18"/>
      <c r="H1170" s="19"/>
    </row>
    <row r="1171" spans="1:8" x14ac:dyDescent="0.25">
      <c r="A1171" s="22">
        <v>39373</v>
      </c>
      <c r="B1171" s="17">
        <v>9.6034158742560605E-2</v>
      </c>
      <c r="C1171" s="17">
        <v>0.10359636291793195</v>
      </c>
      <c r="D1171" s="17">
        <v>0.10268483307705867</v>
      </c>
      <c r="G1171" s="18"/>
      <c r="H1171" s="19"/>
    </row>
    <row r="1172" spans="1:8" x14ac:dyDescent="0.25">
      <c r="A1172" s="22">
        <v>39374</v>
      </c>
      <c r="B1172" s="17">
        <v>9.6367006646234765E-2</v>
      </c>
      <c r="C1172" s="17">
        <v>0.10403031498411286</v>
      </c>
      <c r="D1172" s="17">
        <v>0.10243853800039782</v>
      </c>
      <c r="G1172" s="18"/>
      <c r="H1172" s="19"/>
    </row>
    <row r="1173" spans="1:8" x14ac:dyDescent="0.25">
      <c r="A1173" s="22">
        <v>39377</v>
      </c>
      <c r="B1173" s="17">
        <v>9.6088006524919445E-2</v>
      </c>
      <c r="C1173" s="17">
        <v>0.10369510374976887</v>
      </c>
      <c r="D1173" s="17">
        <v>0.10292478519825199</v>
      </c>
      <c r="G1173" s="18"/>
      <c r="H1173" s="19"/>
    </row>
    <row r="1174" spans="1:8" x14ac:dyDescent="0.25">
      <c r="A1174" s="22">
        <v>39378</v>
      </c>
      <c r="B1174" s="17">
        <v>9.6108277847731571E-2</v>
      </c>
      <c r="C1174" s="17">
        <v>0.10371091165351021</v>
      </c>
      <c r="D1174" s="17">
        <v>0.10287635739318501</v>
      </c>
      <c r="G1174" s="18"/>
      <c r="H1174" s="19"/>
    </row>
    <row r="1175" spans="1:8" x14ac:dyDescent="0.25">
      <c r="A1175" s="22">
        <v>39379</v>
      </c>
      <c r="B1175" s="17">
        <v>9.5584487224251502E-2</v>
      </c>
      <c r="C1175" s="17">
        <v>0.10367067953415932</v>
      </c>
      <c r="D1175" s="17">
        <v>0.10379093965839958</v>
      </c>
      <c r="G1175" s="18"/>
      <c r="H1175" s="19"/>
    </row>
    <row r="1176" spans="1:8" x14ac:dyDescent="0.25">
      <c r="A1176" s="22">
        <v>39380</v>
      </c>
      <c r="B1176" s="17">
        <v>9.6296988988375798E-2</v>
      </c>
      <c r="C1176" s="17">
        <v>0.10454453163368016</v>
      </c>
      <c r="D1176" s="17">
        <v>0.10359433689637298</v>
      </c>
      <c r="G1176" s="18"/>
      <c r="H1176" s="19"/>
    </row>
    <row r="1177" spans="1:8" x14ac:dyDescent="0.25">
      <c r="A1177" s="22">
        <v>39381</v>
      </c>
      <c r="B1177" s="17">
        <v>9.5652295342831373E-2</v>
      </c>
      <c r="C1177" s="17">
        <v>0.10398673580335527</v>
      </c>
      <c r="D1177" s="17">
        <v>0.10275507817004126</v>
      </c>
      <c r="G1177" s="18"/>
      <c r="H1177" s="19"/>
    </row>
    <row r="1178" spans="1:8" x14ac:dyDescent="0.25">
      <c r="A1178" s="22">
        <v>39384</v>
      </c>
      <c r="B1178" s="17">
        <v>9.6075036264663405E-2</v>
      </c>
      <c r="C1178" s="17">
        <v>0.10378126158509549</v>
      </c>
      <c r="D1178" s="17">
        <v>0.1025658847399753</v>
      </c>
      <c r="G1178" s="18"/>
      <c r="H1178" s="19"/>
    </row>
    <row r="1179" spans="1:8" x14ac:dyDescent="0.25">
      <c r="A1179" s="22">
        <v>39385</v>
      </c>
      <c r="B1179" s="17">
        <v>9.5990384554427655E-2</v>
      </c>
      <c r="C1179" s="17">
        <v>0.10385495662441646</v>
      </c>
      <c r="D1179" s="17">
        <v>0.10241619618975006</v>
      </c>
      <c r="G1179" s="18"/>
      <c r="H1179" s="19"/>
    </row>
    <row r="1180" spans="1:8" x14ac:dyDescent="0.25">
      <c r="A1180" s="22">
        <v>39386</v>
      </c>
      <c r="B1180" s="17">
        <v>9.5557095531194403E-2</v>
      </c>
      <c r="C1180" s="17">
        <v>0.10348142203059263</v>
      </c>
      <c r="D1180" s="17">
        <v>0.10167761524777763</v>
      </c>
      <c r="G1180" s="18"/>
      <c r="H1180" s="19"/>
    </row>
    <row r="1181" spans="1:8" x14ac:dyDescent="0.25">
      <c r="A1181" s="22">
        <v>39387</v>
      </c>
      <c r="B1181" s="17">
        <v>9.6041458289044757E-2</v>
      </c>
      <c r="C1181" s="17">
        <v>0.1013306608523652</v>
      </c>
      <c r="D1181" s="17">
        <v>0.10206687507034462</v>
      </c>
      <c r="G1181" s="18"/>
      <c r="H1181" s="19"/>
    </row>
    <row r="1182" spans="1:8" x14ac:dyDescent="0.25">
      <c r="A1182" s="22">
        <v>39388</v>
      </c>
      <c r="B1182" s="17">
        <v>9.6024781894675337E-2</v>
      </c>
      <c r="C1182" s="17">
        <v>0.10216488119351408</v>
      </c>
      <c r="D1182" s="17">
        <v>0.10169923635239564</v>
      </c>
      <c r="G1182" s="18"/>
      <c r="H1182" s="19"/>
    </row>
    <row r="1183" spans="1:8" x14ac:dyDescent="0.25">
      <c r="A1183" s="22">
        <v>39392</v>
      </c>
      <c r="B1183" s="17">
        <v>9.5461486920490168E-2</v>
      </c>
      <c r="C1183" s="17">
        <v>0.10281839804357085</v>
      </c>
      <c r="D1183" s="17">
        <v>0.10213718710371822</v>
      </c>
      <c r="G1183" s="18"/>
      <c r="H1183" s="19"/>
    </row>
    <row r="1184" spans="1:8" x14ac:dyDescent="0.25">
      <c r="A1184" s="22">
        <v>39393</v>
      </c>
      <c r="B1184" s="17">
        <v>9.4997881655574989E-2</v>
      </c>
      <c r="C1184" s="17">
        <v>0.10354618398828275</v>
      </c>
      <c r="D1184" s="17">
        <v>0.10211731990247586</v>
      </c>
      <c r="G1184" s="18"/>
      <c r="H1184" s="19"/>
    </row>
    <row r="1185" spans="1:8" x14ac:dyDescent="0.25">
      <c r="A1185" s="22">
        <v>39394</v>
      </c>
      <c r="B1185" s="17">
        <v>9.4724125778248291E-2</v>
      </c>
      <c r="C1185" s="17">
        <v>0.10182387759895395</v>
      </c>
      <c r="D1185" s="17">
        <v>0.10273755945539786</v>
      </c>
      <c r="G1185" s="18"/>
      <c r="H1185" s="19"/>
    </row>
    <row r="1186" spans="1:8" x14ac:dyDescent="0.25">
      <c r="A1186" s="22">
        <v>39395</v>
      </c>
      <c r="B1186" s="17">
        <v>9.4868215782464294E-2</v>
      </c>
      <c r="C1186" s="17">
        <v>0.10326232080478093</v>
      </c>
      <c r="D1186" s="17">
        <v>0.10267446684457271</v>
      </c>
      <c r="G1186" s="18"/>
      <c r="H1186" s="19"/>
    </row>
    <row r="1187" spans="1:8" x14ac:dyDescent="0.25">
      <c r="A1187" s="22">
        <v>39399</v>
      </c>
      <c r="B1187" s="17">
        <v>9.4457360012604852E-2</v>
      </c>
      <c r="C1187" s="17">
        <v>0.10297686308248966</v>
      </c>
      <c r="D1187" s="17">
        <v>0.10252593437939561</v>
      </c>
      <c r="G1187" s="18"/>
      <c r="H1187" s="19"/>
    </row>
    <row r="1188" spans="1:8" x14ac:dyDescent="0.25">
      <c r="A1188" s="22">
        <v>39400</v>
      </c>
      <c r="B1188" s="17">
        <v>9.4144013237254187E-2</v>
      </c>
      <c r="C1188" s="17">
        <v>0.10262205673642422</v>
      </c>
      <c r="D1188" s="17">
        <v>0.10215760686280451</v>
      </c>
      <c r="G1188" s="18"/>
      <c r="H1188" s="19"/>
    </row>
    <row r="1189" spans="1:8" x14ac:dyDescent="0.25">
      <c r="A1189" s="22">
        <v>39401</v>
      </c>
      <c r="B1189" s="17">
        <v>9.4027464523654736E-2</v>
      </c>
      <c r="C1189" s="17">
        <v>0.10311837542775359</v>
      </c>
      <c r="D1189" s="17">
        <v>0.10223728471732407</v>
      </c>
      <c r="G1189" s="18"/>
      <c r="H1189" s="19"/>
    </row>
    <row r="1190" spans="1:8" x14ac:dyDescent="0.25">
      <c r="A1190" s="22">
        <v>39402</v>
      </c>
      <c r="B1190" s="17">
        <v>9.3755275874824351E-2</v>
      </c>
      <c r="C1190" s="17">
        <v>0.10234845855263197</v>
      </c>
      <c r="D1190" s="17">
        <v>0.10207713834991483</v>
      </c>
      <c r="G1190" s="18"/>
      <c r="H1190" s="19"/>
    </row>
    <row r="1191" spans="1:8" x14ac:dyDescent="0.25">
      <c r="A1191" s="22">
        <v>39405</v>
      </c>
      <c r="B1191" s="17">
        <v>9.3929881850568053E-2</v>
      </c>
      <c r="C1191" s="17">
        <v>0.1022147004380094</v>
      </c>
      <c r="D1191" s="17">
        <v>0.10153982529681049</v>
      </c>
      <c r="G1191" s="18"/>
      <c r="H1191" s="19"/>
    </row>
    <row r="1192" spans="1:8" x14ac:dyDescent="0.25">
      <c r="A1192" s="22">
        <v>39406</v>
      </c>
      <c r="B1192" s="17">
        <v>9.38533763765248E-2</v>
      </c>
      <c r="C1192" s="17">
        <v>0.1025418971324723</v>
      </c>
      <c r="D1192" s="17">
        <v>0.10167932667041457</v>
      </c>
      <c r="G1192" s="18"/>
      <c r="H1192" s="19"/>
    </row>
    <row r="1193" spans="1:8" x14ac:dyDescent="0.25">
      <c r="A1193" s="22">
        <v>39407</v>
      </c>
      <c r="B1193" s="17">
        <v>9.4414504286496337E-2</v>
      </c>
      <c r="C1193" s="17">
        <v>0.10275809092727584</v>
      </c>
      <c r="D1193" s="17">
        <v>0.10218015876469466</v>
      </c>
      <c r="G1193" s="18"/>
      <c r="H1193" s="19"/>
    </row>
    <row r="1194" spans="1:8" x14ac:dyDescent="0.25">
      <c r="A1194" s="22">
        <v>39408</v>
      </c>
      <c r="B1194" s="17">
        <v>9.4652682756676265E-2</v>
      </c>
      <c r="C1194" s="17">
        <v>0.10287823439746058</v>
      </c>
      <c r="D1194" s="17">
        <v>0.10232911520034382</v>
      </c>
      <c r="G1194" s="18"/>
      <c r="H1194" s="19"/>
    </row>
    <row r="1195" spans="1:8" x14ac:dyDescent="0.25">
      <c r="A1195" s="22">
        <v>39409</v>
      </c>
      <c r="B1195" s="17">
        <v>9.4923062037153949E-2</v>
      </c>
      <c r="C1195" s="17">
        <v>0.10295094186317311</v>
      </c>
      <c r="D1195" s="17">
        <v>0.10200118563573812</v>
      </c>
      <c r="G1195" s="18"/>
      <c r="H1195" s="19"/>
    </row>
    <row r="1196" spans="1:8" x14ac:dyDescent="0.25">
      <c r="A1196" s="22">
        <v>39412</v>
      </c>
      <c r="B1196" s="17">
        <v>9.6004224329120369E-2</v>
      </c>
      <c r="C1196" s="17">
        <v>0.1029437989538331</v>
      </c>
      <c r="D1196" s="17">
        <v>0.10225960683644564</v>
      </c>
      <c r="G1196" s="18"/>
      <c r="H1196" s="19"/>
    </row>
    <row r="1197" spans="1:8" x14ac:dyDescent="0.25">
      <c r="A1197" s="22">
        <v>39413</v>
      </c>
      <c r="B1197" s="17">
        <v>9.5861726437571626E-2</v>
      </c>
      <c r="C1197" s="17">
        <v>0.10337233815898506</v>
      </c>
      <c r="D1197" s="17">
        <v>0.10273703815678603</v>
      </c>
      <c r="G1197" s="18"/>
      <c r="H1197" s="19"/>
    </row>
    <row r="1198" spans="1:8" x14ac:dyDescent="0.25">
      <c r="A1198" s="22">
        <v>39414</v>
      </c>
      <c r="B1198" s="17">
        <v>9.5560511910581347E-2</v>
      </c>
      <c r="C1198" s="17">
        <v>0.1028974690357638</v>
      </c>
      <c r="D1198" s="17">
        <v>0.1025464430008054</v>
      </c>
      <c r="G1198" s="18"/>
      <c r="H1198" s="19"/>
    </row>
    <row r="1199" spans="1:8" x14ac:dyDescent="0.25">
      <c r="A1199" s="22">
        <v>39415</v>
      </c>
      <c r="B1199" s="17">
        <v>9.5166691126902681E-2</v>
      </c>
      <c r="C1199" s="17">
        <v>0.10260517424326809</v>
      </c>
      <c r="D1199" s="17">
        <v>0.10239395149270369</v>
      </c>
      <c r="G1199" s="18"/>
      <c r="H1199" s="19"/>
    </row>
    <row r="1200" spans="1:8" x14ac:dyDescent="0.25">
      <c r="A1200" s="22">
        <v>39416</v>
      </c>
      <c r="B1200" s="17">
        <v>9.4654962931666864E-2</v>
      </c>
      <c r="C1200" s="17">
        <v>0.10232952493566483</v>
      </c>
      <c r="D1200" s="17">
        <v>0.10204943743642492</v>
      </c>
      <c r="G1200" s="18"/>
      <c r="H1200" s="19"/>
    </row>
    <row r="1201" spans="1:8" x14ac:dyDescent="0.25">
      <c r="A1201" s="22">
        <v>39419</v>
      </c>
      <c r="B1201" s="17">
        <v>9.4862408558733957E-2</v>
      </c>
      <c r="C1201" s="17">
        <v>0.10231199524037171</v>
      </c>
      <c r="D1201" s="17">
        <v>0.10381096987052452</v>
      </c>
      <c r="G1201" s="18"/>
      <c r="H1201" s="19"/>
    </row>
    <row r="1202" spans="1:8" x14ac:dyDescent="0.25">
      <c r="A1202" s="22">
        <v>39420</v>
      </c>
      <c r="B1202" s="17">
        <v>9.5380970367408224E-2</v>
      </c>
      <c r="C1202" s="17">
        <v>0.10267610269947069</v>
      </c>
      <c r="D1202" s="17">
        <v>0.10310472427530981</v>
      </c>
      <c r="G1202" s="18"/>
      <c r="H1202" s="19"/>
    </row>
    <row r="1203" spans="1:8" x14ac:dyDescent="0.25">
      <c r="A1203" s="22">
        <v>39421</v>
      </c>
      <c r="B1203" s="17">
        <v>9.5196786495664432E-2</v>
      </c>
      <c r="C1203" s="17">
        <v>0.10251419819725505</v>
      </c>
      <c r="D1203" s="17">
        <v>0.10247865617006613</v>
      </c>
      <c r="G1203" s="18"/>
      <c r="H1203" s="19"/>
    </row>
    <row r="1204" spans="1:8" x14ac:dyDescent="0.25">
      <c r="A1204" s="22">
        <v>39422</v>
      </c>
      <c r="B1204" s="17">
        <v>9.5210453943786799E-2</v>
      </c>
      <c r="C1204" s="17">
        <v>0.10235850171928051</v>
      </c>
      <c r="D1204" s="17">
        <v>0.10240555243173577</v>
      </c>
      <c r="G1204" s="18"/>
      <c r="H1204" s="19"/>
    </row>
    <row r="1205" spans="1:8" x14ac:dyDescent="0.25">
      <c r="A1205" s="22">
        <v>39423</v>
      </c>
      <c r="B1205" s="17">
        <v>9.5378229140728354E-2</v>
      </c>
      <c r="C1205" s="17">
        <v>0.10250743353721825</v>
      </c>
      <c r="D1205" s="17">
        <v>0.1024485890198914</v>
      </c>
      <c r="G1205" s="18"/>
      <c r="H1205" s="19"/>
    </row>
    <row r="1206" spans="1:8" x14ac:dyDescent="0.25">
      <c r="A1206" s="22">
        <v>39426</v>
      </c>
      <c r="B1206" s="17">
        <v>9.5608161948191439E-2</v>
      </c>
      <c r="C1206" s="17">
        <v>0.10273183493503746</v>
      </c>
      <c r="D1206" s="17">
        <v>0.10306833309596342</v>
      </c>
      <c r="G1206" s="18"/>
      <c r="H1206" s="19"/>
    </row>
    <row r="1207" spans="1:8" x14ac:dyDescent="0.25">
      <c r="A1207" s="22">
        <v>39427</v>
      </c>
      <c r="B1207" s="17">
        <v>9.6150281004521609E-2</v>
      </c>
      <c r="C1207" s="17">
        <v>0.1020250623427843</v>
      </c>
      <c r="D1207" s="17">
        <v>0.1024805302358538</v>
      </c>
      <c r="G1207" s="18"/>
      <c r="H1207" s="19"/>
    </row>
    <row r="1208" spans="1:8" x14ac:dyDescent="0.25">
      <c r="A1208" s="22">
        <v>39428</v>
      </c>
      <c r="B1208" s="17">
        <v>9.6237945454842322E-2</v>
      </c>
      <c r="C1208" s="17">
        <v>0.10224909846941621</v>
      </c>
      <c r="D1208" s="17">
        <v>0.10231527967330689</v>
      </c>
      <c r="G1208" s="18"/>
      <c r="H1208" s="19"/>
    </row>
    <row r="1209" spans="1:8" x14ac:dyDescent="0.25">
      <c r="A1209" s="22">
        <v>39430</v>
      </c>
      <c r="B1209" s="17">
        <v>9.6740032682627541E-2</v>
      </c>
      <c r="C1209" s="17">
        <v>0.10250920615989334</v>
      </c>
      <c r="D1209" s="17">
        <v>0.10267464062639498</v>
      </c>
      <c r="G1209" s="18"/>
      <c r="H1209" s="19"/>
    </row>
    <row r="1210" spans="1:8" x14ac:dyDescent="0.25">
      <c r="A1210" s="22">
        <v>39433</v>
      </c>
      <c r="B1210" s="17">
        <v>9.7512519899502381E-2</v>
      </c>
      <c r="C1210" s="17">
        <v>0.10252893363279947</v>
      </c>
      <c r="D1210" s="17">
        <v>0.10315771005216035</v>
      </c>
      <c r="G1210" s="18"/>
      <c r="H1210" s="19"/>
    </row>
    <row r="1211" spans="1:8" x14ac:dyDescent="0.25">
      <c r="A1211" s="22">
        <v>39434</v>
      </c>
      <c r="B1211" s="17">
        <v>9.807960971790175E-2</v>
      </c>
      <c r="C1211" s="17">
        <v>0.10351817184185452</v>
      </c>
      <c r="D1211" s="17">
        <v>0.1034282467377865</v>
      </c>
      <c r="G1211" s="18"/>
      <c r="H1211" s="19"/>
    </row>
    <row r="1212" spans="1:8" x14ac:dyDescent="0.25">
      <c r="A1212" s="22">
        <v>39435</v>
      </c>
      <c r="B1212" s="17">
        <v>9.7769175921543994E-2</v>
      </c>
      <c r="C1212" s="17">
        <v>0.10301402441764518</v>
      </c>
      <c r="D1212" s="17">
        <v>0.10330028967269178</v>
      </c>
      <c r="G1212" s="18"/>
      <c r="H1212" s="19"/>
    </row>
    <row r="1213" spans="1:8" x14ac:dyDescent="0.25">
      <c r="A1213" s="22">
        <v>39436</v>
      </c>
      <c r="B1213" s="17">
        <v>9.8196370906601604E-2</v>
      </c>
      <c r="C1213" s="17">
        <v>0.10276063958701975</v>
      </c>
      <c r="D1213" s="17">
        <v>0.1031396466793788</v>
      </c>
      <c r="G1213" s="18"/>
      <c r="H1213" s="19"/>
    </row>
    <row r="1214" spans="1:8" x14ac:dyDescent="0.25">
      <c r="A1214" s="22">
        <v>39437</v>
      </c>
      <c r="B1214" s="17">
        <v>9.8681693596788467E-2</v>
      </c>
      <c r="C1214" s="17">
        <v>0.10347734408314557</v>
      </c>
      <c r="D1214" s="17">
        <v>0.10304696086273579</v>
      </c>
      <c r="G1214" s="18"/>
      <c r="H1214" s="19"/>
    </row>
    <row r="1215" spans="1:8" x14ac:dyDescent="0.25">
      <c r="A1215" s="22">
        <v>39451</v>
      </c>
      <c r="B1215" s="17">
        <v>9.9769329359047143E-2</v>
      </c>
      <c r="C1215" s="17">
        <v>0.10422001988196095</v>
      </c>
      <c r="D1215" s="17">
        <v>0.1047776211485405</v>
      </c>
      <c r="G1215" s="18"/>
      <c r="H1215" s="19"/>
    </row>
    <row r="1216" spans="1:8" x14ac:dyDescent="0.25">
      <c r="A1216" s="22">
        <v>39455</v>
      </c>
      <c r="B1216" s="17">
        <v>9.9536567647309449E-2</v>
      </c>
      <c r="C1216" s="17">
        <v>0.10399532674780776</v>
      </c>
      <c r="D1216" s="17">
        <v>0.10445639305913046</v>
      </c>
      <c r="G1216" s="18"/>
      <c r="H1216" s="19"/>
    </row>
    <row r="1217" spans="1:8" x14ac:dyDescent="0.25">
      <c r="A1217" s="22">
        <v>39456</v>
      </c>
      <c r="B1217" s="17">
        <v>9.9906254744973166E-2</v>
      </c>
      <c r="C1217" s="17">
        <v>0.10478901410605368</v>
      </c>
      <c r="D1217" s="17">
        <v>0.10510478840416471</v>
      </c>
      <c r="G1217" s="18"/>
      <c r="H1217" s="19"/>
    </row>
    <row r="1218" spans="1:8" x14ac:dyDescent="0.25">
      <c r="A1218" s="22">
        <v>39457</v>
      </c>
      <c r="B1218" s="17">
        <v>0.10008967159217241</v>
      </c>
      <c r="C1218" s="17">
        <v>0.10484707983567199</v>
      </c>
      <c r="D1218" s="17">
        <v>0.10532022822475806</v>
      </c>
      <c r="G1218" s="18"/>
      <c r="H1218" s="19"/>
    </row>
    <row r="1219" spans="1:8" x14ac:dyDescent="0.25">
      <c r="A1219" s="22">
        <v>39458</v>
      </c>
      <c r="B1219" s="17">
        <v>0.10001222351604255</v>
      </c>
      <c r="C1219" s="17">
        <v>0.10461583518950857</v>
      </c>
      <c r="D1219" s="17">
        <v>0.1050412765030182</v>
      </c>
      <c r="G1219" s="18"/>
      <c r="H1219" s="19"/>
    </row>
    <row r="1220" spans="1:8" x14ac:dyDescent="0.25">
      <c r="A1220" s="22">
        <v>39461</v>
      </c>
      <c r="B1220" s="17">
        <v>9.9809922278351504E-2</v>
      </c>
      <c r="C1220" s="17">
        <v>0.10424246459803399</v>
      </c>
      <c r="D1220" s="17">
        <v>0.10481931098266295</v>
      </c>
      <c r="G1220" s="18"/>
      <c r="H1220" s="19"/>
    </row>
    <row r="1221" spans="1:8" x14ac:dyDescent="0.25">
      <c r="A1221" s="22">
        <v>39462</v>
      </c>
      <c r="B1221" s="17">
        <v>0.10003214012429362</v>
      </c>
      <c r="C1221" s="17">
        <v>0.10471223026462573</v>
      </c>
      <c r="D1221" s="17">
        <v>0.10529708647844926</v>
      </c>
      <c r="G1221" s="18"/>
      <c r="H1221" s="19"/>
    </row>
    <row r="1222" spans="1:8" x14ac:dyDescent="0.25">
      <c r="A1222" s="22">
        <v>39463</v>
      </c>
      <c r="B1222" s="17">
        <v>0.10068809852792548</v>
      </c>
      <c r="C1222" s="17">
        <v>0.10563725650212485</v>
      </c>
      <c r="D1222" s="17">
        <v>0.10608629019063565</v>
      </c>
      <c r="G1222" s="18"/>
      <c r="H1222" s="19"/>
    </row>
    <row r="1223" spans="1:8" x14ac:dyDescent="0.25">
      <c r="A1223" s="22">
        <v>39464</v>
      </c>
      <c r="B1223" s="17">
        <v>0.10058111827310867</v>
      </c>
      <c r="C1223" s="17">
        <v>0.10567421979723535</v>
      </c>
      <c r="D1223" s="17">
        <v>0.10636073716912886</v>
      </c>
      <c r="G1223" s="18"/>
      <c r="H1223" s="19"/>
    </row>
    <row r="1224" spans="1:8" x14ac:dyDescent="0.25">
      <c r="A1224" s="22">
        <v>39465</v>
      </c>
      <c r="B1224" s="17">
        <v>0.10089705204725097</v>
      </c>
      <c r="C1224" s="17">
        <v>0.10674779003845924</v>
      </c>
      <c r="D1224" s="17">
        <v>0.10761897892274996</v>
      </c>
      <c r="G1224" s="18"/>
      <c r="H1224" s="19"/>
    </row>
    <row r="1225" spans="1:8" x14ac:dyDescent="0.25">
      <c r="A1225" s="22">
        <v>39468</v>
      </c>
      <c r="B1225" s="17">
        <v>0.10429412404990157</v>
      </c>
      <c r="C1225" s="17">
        <v>0.1106670956804563</v>
      </c>
      <c r="D1225" s="17">
        <v>0.11146629881236469</v>
      </c>
      <c r="G1225" s="18"/>
      <c r="H1225" s="19"/>
    </row>
    <row r="1226" spans="1:8" x14ac:dyDescent="0.25">
      <c r="A1226" s="22">
        <v>39469</v>
      </c>
      <c r="B1226" s="17">
        <v>0.10368792670866966</v>
      </c>
      <c r="C1226" s="17">
        <v>0.11173862474478469</v>
      </c>
      <c r="D1226" s="17">
        <v>0.11293468385910965</v>
      </c>
      <c r="G1226" s="18"/>
      <c r="H1226" s="19"/>
    </row>
    <row r="1227" spans="1:8" x14ac:dyDescent="0.25">
      <c r="A1227" s="22">
        <v>39470</v>
      </c>
      <c r="B1227" s="17">
        <v>0.10391033119652038</v>
      </c>
      <c r="C1227" s="17">
        <v>0.11188842520850351</v>
      </c>
      <c r="D1227" s="17">
        <v>0.11321824283788251</v>
      </c>
      <c r="G1227" s="18"/>
      <c r="H1227" s="19"/>
    </row>
    <row r="1228" spans="1:8" x14ac:dyDescent="0.25">
      <c r="A1228" s="22">
        <v>39471</v>
      </c>
      <c r="B1228" s="17">
        <v>0.10231574450709369</v>
      </c>
      <c r="C1228" s="17">
        <v>0.11143861549230838</v>
      </c>
      <c r="D1228" s="17">
        <v>0.1105482754417606</v>
      </c>
      <c r="G1228" s="18"/>
      <c r="H1228" s="19"/>
    </row>
    <row r="1229" spans="1:8" x14ac:dyDescent="0.25">
      <c r="A1229" s="22">
        <v>39472</v>
      </c>
      <c r="B1229" s="17">
        <v>0.10182710370266768</v>
      </c>
      <c r="C1229" s="17">
        <v>0.10974176054510809</v>
      </c>
      <c r="D1229" s="17">
        <v>0.11059102593852832</v>
      </c>
      <c r="G1229" s="18"/>
      <c r="H1229" s="19"/>
    </row>
    <row r="1230" spans="1:8" x14ac:dyDescent="0.25">
      <c r="A1230" s="22">
        <v>39475</v>
      </c>
      <c r="B1230" s="17">
        <v>0.10257597975745147</v>
      </c>
      <c r="C1230" s="17">
        <v>0.11196784651653657</v>
      </c>
      <c r="D1230" s="17">
        <v>0.11255545162567171</v>
      </c>
      <c r="G1230" s="18"/>
      <c r="H1230" s="19"/>
    </row>
    <row r="1231" spans="1:8" x14ac:dyDescent="0.25">
      <c r="A1231" s="22">
        <v>39477</v>
      </c>
      <c r="B1231" s="17">
        <v>0.10242688864619831</v>
      </c>
      <c r="C1231" s="17">
        <v>0.11136487723300981</v>
      </c>
      <c r="D1231" s="17">
        <v>0.11082541175233551</v>
      </c>
      <c r="G1231" s="18"/>
      <c r="H1231" s="19"/>
    </row>
    <row r="1232" spans="1:8" x14ac:dyDescent="0.25">
      <c r="A1232" s="22">
        <v>39478</v>
      </c>
      <c r="B1232" s="17">
        <v>0.10257241350968149</v>
      </c>
      <c r="C1232" s="17">
        <v>0.11054625075031455</v>
      </c>
      <c r="D1232" s="17">
        <v>0.11161653544101036</v>
      </c>
      <c r="G1232" s="18"/>
      <c r="H1232" s="19"/>
    </row>
    <row r="1233" spans="1:8" x14ac:dyDescent="0.25">
      <c r="A1233" s="22">
        <v>39479</v>
      </c>
      <c r="B1233" s="17">
        <v>0.10151016517106837</v>
      </c>
      <c r="C1233" s="17">
        <v>0.1113827318483267</v>
      </c>
      <c r="D1233" s="17">
        <v>0.11072355508798992</v>
      </c>
      <c r="G1233" s="18"/>
      <c r="H1233" s="19"/>
    </row>
    <row r="1234" spans="1:8" x14ac:dyDescent="0.25">
      <c r="A1234" s="22">
        <v>39482</v>
      </c>
      <c r="B1234" s="17">
        <v>0.10340010362736485</v>
      </c>
      <c r="C1234" s="17">
        <v>0.11086375373342561</v>
      </c>
      <c r="D1234" s="17">
        <v>0.11188607160119135</v>
      </c>
      <c r="G1234" s="18"/>
      <c r="H1234" s="19"/>
    </row>
    <row r="1235" spans="1:8" x14ac:dyDescent="0.25">
      <c r="A1235" s="22">
        <v>39483</v>
      </c>
      <c r="B1235" s="17">
        <v>0.10295239459216932</v>
      </c>
      <c r="C1235" s="17">
        <v>0.11287149699272314</v>
      </c>
      <c r="D1235" s="17">
        <v>0.11354398989297776</v>
      </c>
      <c r="G1235" s="18"/>
      <c r="H1235" s="19"/>
    </row>
    <row r="1236" spans="1:8" x14ac:dyDescent="0.25">
      <c r="A1236" s="22">
        <v>39484</v>
      </c>
      <c r="B1236" s="17">
        <v>0.10411798092002478</v>
      </c>
      <c r="C1236" s="17">
        <v>0.11195767092529629</v>
      </c>
      <c r="D1236" s="17">
        <v>0.11304017838813185</v>
      </c>
      <c r="G1236" s="18"/>
      <c r="H1236" s="19"/>
    </row>
    <row r="1237" spans="1:8" x14ac:dyDescent="0.25">
      <c r="A1237" s="22">
        <v>39486</v>
      </c>
      <c r="B1237" s="17">
        <v>0.1044288074056825</v>
      </c>
      <c r="C1237" s="17">
        <v>0.11167559946564332</v>
      </c>
      <c r="D1237" s="17">
        <v>0.11262405339807491</v>
      </c>
      <c r="G1237" s="18"/>
      <c r="H1237" s="19"/>
    </row>
    <row r="1238" spans="1:8" x14ac:dyDescent="0.25">
      <c r="A1238" s="22">
        <v>39489</v>
      </c>
      <c r="B1238" s="17">
        <v>0.10376875500467819</v>
      </c>
      <c r="C1238" s="17">
        <v>0.11159154275127281</v>
      </c>
      <c r="D1238" s="17">
        <v>0.11270648837026775</v>
      </c>
      <c r="G1238" s="18"/>
      <c r="H1238" s="19"/>
    </row>
    <row r="1239" spans="1:8" x14ac:dyDescent="0.25">
      <c r="A1239" s="22">
        <v>39490</v>
      </c>
      <c r="B1239" s="17">
        <v>0.10503548270574004</v>
      </c>
      <c r="C1239" s="17">
        <v>0.11124201715702942</v>
      </c>
      <c r="D1239" s="17">
        <v>0.11202028102274442</v>
      </c>
      <c r="G1239" s="18"/>
      <c r="H1239" s="19"/>
    </row>
    <row r="1240" spans="1:8" x14ac:dyDescent="0.25">
      <c r="A1240" s="22">
        <v>39491</v>
      </c>
      <c r="B1240" s="17">
        <v>0.10403309780301417</v>
      </c>
      <c r="C1240" s="17">
        <v>0.11116690917019212</v>
      </c>
      <c r="D1240" s="17">
        <v>0.11207977356259002</v>
      </c>
      <c r="G1240" s="18"/>
      <c r="H1240" s="19"/>
    </row>
    <row r="1241" spans="1:8" x14ac:dyDescent="0.25">
      <c r="A1241" s="22">
        <v>39492</v>
      </c>
      <c r="B1241" s="17">
        <v>0.10403129385430576</v>
      </c>
      <c r="C1241" s="17">
        <v>0.11120478485056529</v>
      </c>
      <c r="D1241" s="17">
        <v>0.11216985894449216</v>
      </c>
      <c r="G1241" s="18"/>
      <c r="H1241" s="19"/>
    </row>
    <row r="1242" spans="1:8" x14ac:dyDescent="0.25">
      <c r="A1242" s="22">
        <v>39493</v>
      </c>
      <c r="B1242" s="17">
        <v>0.10380842677962843</v>
      </c>
      <c r="C1242" s="17">
        <v>0.11219640858371727</v>
      </c>
      <c r="D1242" s="17">
        <v>0.11238602805118481</v>
      </c>
      <c r="G1242" s="18"/>
      <c r="H1242" s="19"/>
    </row>
    <row r="1243" spans="1:8" x14ac:dyDescent="0.25">
      <c r="A1243" s="22">
        <v>39496</v>
      </c>
      <c r="B1243" s="17">
        <v>0.10375708208019896</v>
      </c>
      <c r="C1243" s="17">
        <v>0.11103231880197462</v>
      </c>
      <c r="D1243" s="17">
        <v>0.11204952831277271</v>
      </c>
      <c r="G1243" s="18"/>
      <c r="H1243" s="19"/>
    </row>
    <row r="1244" spans="1:8" x14ac:dyDescent="0.25">
      <c r="A1244" s="22">
        <v>39497</v>
      </c>
      <c r="B1244" s="17">
        <v>0.10356685292200574</v>
      </c>
      <c r="C1244" s="17">
        <v>0.11252621626435499</v>
      </c>
      <c r="D1244" s="17">
        <v>0.11216416863691347</v>
      </c>
      <c r="G1244" s="18"/>
      <c r="H1244" s="19"/>
    </row>
    <row r="1245" spans="1:8" x14ac:dyDescent="0.25">
      <c r="A1245" s="22">
        <v>39498</v>
      </c>
      <c r="B1245" s="17">
        <v>0.10423537145544093</v>
      </c>
      <c r="C1245" s="17">
        <v>0.11259788621611322</v>
      </c>
      <c r="D1245" s="17">
        <v>0.11319317364330161</v>
      </c>
      <c r="G1245" s="18"/>
      <c r="H1245" s="19"/>
    </row>
    <row r="1246" spans="1:8" x14ac:dyDescent="0.25">
      <c r="A1246" s="22">
        <v>39499</v>
      </c>
      <c r="B1246" s="17">
        <v>0.10435473197646061</v>
      </c>
      <c r="C1246" s="17">
        <v>0.11194371821316063</v>
      </c>
      <c r="D1246" s="17">
        <v>0.11304884133108972</v>
      </c>
      <c r="G1246" s="18"/>
      <c r="H1246" s="19"/>
    </row>
    <row r="1247" spans="1:8" x14ac:dyDescent="0.25">
      <c r="A1247" s="22">
        <v>39500</v>
      </c>
      <c r="B1247" s="17">
        <v>0.10444900813723335</v>
      </c>
      <c r="C1247" s="17">
        <v>0.11241996324718895</v>
      </c>
      <c r="D1247" s="17">
        <v>0.11360318220366339</v>
      </c>
      <c r="G1247" s="18"/>
      <c r="H1247" s="19"/>
    </row>
    <row r="1248" spans="1:8" x14ac:dyDescent="0.25">
      <c r="A1248" s="22">
        <v>39503</v>
      </c>
      <c r="B1248" s="17">
        <v>0.10468577830750392</v>
      </c>
      <c r="C1248" s="17">
        <v>0.11338603597634389</v>
      </c>
      <c r="D1248" s="17">
        <v>0.11447254642373417</v>
      </c>
      <c r="G1248" s="18"/>
      <c r="H1248" s="19"/>
    </row>
    <row r="1249" spans="1:8" x14ac:dyDescent="0.25">
      <c r="A1249" s="22">
        <v>39504</v>
      </c>
      <c r="B1249" s="17">
        <v>0.10337736974889067</v>
      </c>
      <c r="C1249" s="17">
        <v>0.11255985792190182</v>
      </c>
      <c r="D1249" s="17">
        <v>0.11409672903505363</v>
      </c>
      <c r="G1249" s="18"/>
      <c r="H1249" s="19"/>
    </row>
    <row r="1250" spans="1:8" x14ac:dyDescent="0.25">
      <c r="A1250" s="22">
        <v>39505</v>
      </c>
      <c r="B1250" s="17">
        <v>0.10493705585113178</v>
      </c>
      <c r="C1250" s="17">
        <v>0.11319926688427628</v>
      </c>
      <c r="D1250" s="17">
        <v>0.11410394724048412</v>
      </c>
      <c r="G1250" s="18"/>
      <c r="H1250" s="19"/>
    </row>
    <row r="1251" spans="1:8" x14ac:dyDescent="0.25">
      <c r="A1251" s="22">
        <v>39506</v>
      </c>
      <c r="B1251" s="17">
        <v>0.10520523683592753</v>
      </c>
      <c r="C1251" s="17">
        <v>0.11334114258448902</v>
      </c>
      <c r="D1251" s="17">
        <v>0.11414327988782302</v>
      </c>
      <c r="G1251" s="18"/>
      <c r="H1251" s="19"/>
    </row>
    <row r="1252" spans="1:8" x14ac:dyDescent="0.25">
      <c r="A1252" s="22">
        <v>39507</v>
      </c>
      <c r="B1252" s="17">
        <v>0.10665302530353671</v>
      </c>
      <c r="C1252" s="17">
        <v>0.11436710860782817</v>
      </c>
      <c r="D1252" s="17">
        <v>0.11538088764475374</v>
      </c>
      <c r="G1252" s="18"/>
      <c r="H1252" s="19"/>
    </row>
    <row r="1253" spans="1:8" x14ac:dyDescent="0.25">
      <c r="A1253" s="22">
        <v>39510</v>
      </c>
      <c r="B1253" s="17">
        <v>0.10742520651433773</v>
      </c>
      <c r="C1253" s="17">
        <v>0.11593244912406275</v>
      </c>
      <c r="D1253" s="17">
        <v>0.11707501864769876</v>
      </c>
      <c r="G1253" s="18"/>
      <c r="H1253" s="19"/>
    </row>
    <row r="1254" spans="1:8" x14ac:dyDescent="0.25">
      <c r="A1254" s="22">
        <v>39511</v>
      </c>
      <c r="B1254" s="17">
        <v>0.10778918110787239</v>
      </c>
      <c r="C1254" s="17">
        <v>0.11635054836068015</v>
      </c>
      <c r="D1254" s="17">
        <v>0.1173559114039624</v>
      </c>
      <c r="G1254" s="18"/>
      <c r="H1254" s="19"/>
    </row>
    <row r="1255" spans="1:8" x14ac:dyDescent="0.25">
      <c r="A1255" s="22">
        <v>39512</v>
      </c>
      <c r="B1255" s="17">
        <v>0.10756536645108605</v>
      </c>
      <c r="C1255" s="17">
        <v>0.11605733808590801</v>
      </c>
      <c r="D1255" s="17">
        <v>0.11746051901028842</v>
      </c>
      <c r="G1255" s="18"/>
      <c r="H1255" s="19"/>
    </row>
    <row r="1256" spans="1:8" x14ac:dyDescent="0.25">
      <c r="A1256" s="22">
        <v>39513</v>
      </c>
      <c r="B1256" s="17">
        <v>0.10883930487721671</v>
      </c>
      <c r="C1256" s="17">
        <v>0.11692065576012189</v>
      </c>
      <c r="D1256" s="17">
        <v>0.11788059039606358</v>
      </c>
      <c r="G1256" s="18"/>
      <c r="H1256" s="19"/>
    </row>
    <row r="1257" spans="1:8" x14ac:dyDescent="0.25">
      <c r="A1257" s="22">
        <v>39514</v>
      </c>
      <c r="B1257" s="17">
        <v>0.10858144869036779</v>
      </c>
      <c r="C1257" s="17">
        <v>0.11594391229280498</v>
      </c>
      <c r="D1257" s="17">
        <v>0.11667141876448439</v>
      </c>
      <c r="G1257" s="18"/>
      <c r="H1257" s="19"/>
    </row>
    <row r="1258" spans="1:8" x14ac:dyDescent="0.25">
      <c r="A1258" s="22">
        <v>39517</v>
      </c>
      <c r="B1258" s="17">
        <v>0.1094218419942814</v>
      </c>
      <c r="C1258" s="17">
        <v>0.11518329697645768</v>
      </c>
      <c r="D1258" s="17">
        <v>0.11590558015687824</v>
      </c>
      <c r="G1258" s="18"/>
      <c r="H1258" s="19"/>
    </row>
    <row r="1259" spans="1:8" x14ac:dyDescent="0.25">
      <c r="A1259" s="22">
        <v>39518</v>
      </c>
      <c r="B1259" s="17">
        <v>0.10789244437499135</v>
      </c>
      <c r="C1259" s="17">
        <v>0.11554273055832676</v>
      </c>
      <c r="D1259" s="17">
        <v>0.11520515194640502</v>
      </c>
      <c r="G1259" s="18"/>
      <c r="H1259" s="19"/>
    </row>
    <row r="1260" spans="1:8" x14ac:dyDescent="0.25">
      <c r="A1260" s="22">
        <v>39519</v>
      </c>
      <c r="B1260" s="17">
        <v>0.10808291236606071</v>
      </c>
      <c r="C1260" s="17">
        <v>0.11553150912534771</v>
      </c>
      <c r="D1260" s="17">
        <v>0.11516799674569977</v>
      </c>
      <c r="G1260" s="18"/>
      <c r="H1260" s="19"/>
    </row>
    <row r="1261" spans="1:8" x14ac:dyDescent="0.25">
      <c r="A1261" s="22">
        <v>39520</v>
      </c>
      <c r="B1261" s="17">
        <v>0.10809653236568928</v>
      </c>
      <c r="C1261" s="17">
        <v>0.11615749859931435</v>
      </c>
      <c r="D1261" s="17">
        <v>0.11586052574400019</v>
      </c>
      <c r="G1261" s="18"/>
      <c r="H1261" s="19"/>
    </row>
    <row r="1262" spans="1:8" x14ac:dyDescent="0.25">
      <c r="A1262" s="22">
        <v>39521</v>
      </c>
      <c r="B1262" s="17">
        <v>0.10740259142244102</v>
      </c>
      <c r="C1262" s="17">
        <v>0.11644148895685436</v>
      </c>
      <c r="D1262" s="17">
        <v>0.11577817166541182</v>
      </c>
      <c r="G1262" s="18"/>
      <c r="H1262" s="19"/>
    </row>
    <row r="1263" spans="1:8" x14ac:dyDescent="0.25">
      <c r="A1263" s="22">
        <v>39524</v>
      </c>
      <c r="B1263" s="17">
        <v>0.1077152173641478</v>
      </c>
      <c r="C1263" s="17">
        <v>0.11622021055358234</v>
      </c>
      <c r="D1263" s="17">
        <v>0.11733625420680349</v>
      </c>
      <c r="G1263" s="18"/>
      <c r="H1263" s="19"/>
    </row>
    <row r="1264" spans="1:8" x14ac:dyDescent="0.25">
      <c r="A1264" s="22">
        <v>39525</v>
      </c>
      <c r="B1264" s="17">
        <v>0.10716430579720093</v>
      </c>
      <c r="C1264" s="17">
        <v>0.11617647485990723</v>
      </c>
      <c r="D1264" s="17">
        <v>0.11655716342929101</v>
      </c>
      <c r="G1264" s="18"/>
      <c r="H1264" s="19"/>
    </row>
    <row r="1265" spans="1:8" x14ac:dyDescent="0.25">
      <c r="A1265" s="22">
        <v>39526</v>
      </c>
      <c r="B1265" s="17">
        <v>0.10731573279415296</v>
      </c>
      <c r="C1265" s="17">
        <v>0.11854364049338884</v>
      </c>
      <c r="D1265" s="17">
        <v>0.11561786463072066</v>
      </c>
      <c r="G1265" s="18"/>
      <c r="H1265" s="19"/>
    </row>
    <row r="1266" spans="1:8" x14ac:dyDescent="0.25">
      <c r="A1266" s="22">
        <v>39532</v>
      </c>
      <c r="B1266" s="17">
        <v>0.10685118227075141</v>
      </c>
      <c r="C1266" s="17">
        <v>0.11651538988716892</v>
      </c>
      <c r="D1266" s="17">
        <v>0.11655676093553224</v>
      </c>
      <c r="G1266" s="18"/>
      <c r="H1266" s="19"/>
    </row>
    <row r="1267" spans="1:8" x14ac:dyDescent="0.25">
      <c r="A1267" s="22">
        <v>39533</v>
      </c>
      <c r="B1267" s="17">
        <v>0.10684411229538737</v>
      </c>
      <c r="C1267" s="17">
        <v>0.11614668321515342</v>
      </c>
      <c r="D1267" s="17">
        <v>0.11636484635060707</v>
      </c>
      <c r="G1267" s="18"/>
      <c r="H1267" s="19"/>
    </row>
    <row r="1268" spans="1:8" x14ac:dyDescent="0.25">
      <c r="A1268" s="22">
        <v>39534</v>
      </c>
      <c r="B1268" s="17">
        <v>0.10655236719701744</v>
      </c>
      <c r="C1268" s="17">
        <v>0.11595817543182219</v>
      </c>
      <c r="D1268" s="17">
        <v>0.11627181019645039</v>
      </c>
      <c r="G1268" s="18"/>
      <c r="H1268" s="19"/>
    </row>
    <row r="1269" spans="1:8" x14ac:dyDescent="0.25">
      <c r="A1269" s="22">
        <v>39535</v>
      </c>
      <c r="B1269" s="17">
        <v>0.10701370451065317</v>
      </c>
      <c r="C1269" s="17">
        <v>0.11536841618211979</v>
      </c>
      <c r="D1269" s="17">
        <v>0.11604541733662388</v>
      </c>
      <c r="G1269" s="18"/>
      <c r="H1269" s="19"/>
    </row>
    <row r="1270" spans="1:8" x14ac:dyDescent="0.25">
      <c r="A1270" s="22">
        <v>39538</v>
      </c>
      <c r="B1270" s="17">
        <v>0.10659969137560532</v>
      </c>
      <c r="C1270" s="17">
        <v>0.11553458434066011</v>
      </c>
      <c r="D1270" s="17">
        <v>0.11575676467893592</v>
      </c>
      <c r="G1270" s="18"/>
      <c r="H1270" s="19"/>
    </row>
    <row r="1271" spans="1:8" x14ac:dyDescent="0.25">
      <c r="A1271" s="22">
        <v>39539</v>
      </c>
      <c r="B1271" s="17">
        <v>0.10594056268327257</v>
      </c>
      <c r="C1271" s="17">
        <v>0.11539813753570516</v>
      </c>
      <c r="D1271" s="17">
        <v>0.11476788828628659</v>
      </c>
      <c r="G1271" s="18"/>
      <c r="H1271" s="19"/>
    </row>
    <row r="1272" spans="1:8" x14ac:dyDescent="0.25">
      <c r="A1272" s="22">
        <v>39540</v>
      </c>
      <c r="B1272" s="17">
        <v>0.10583466395104835</v>
      </c>
      <c r="C1272" s="17">
        <v>0.11487279497333192</v>
      </c>
      <c r="D1272" s="17">
        <v>0.11443626147716013</v>
      </c>
      <c r="G1272" s="18"/>
      <c r="H1272" s="19"/>
    </row>
    <row r="1273" spans="1:8" x14ac:dyDescent="0.25">
      <c r="A1273" s="22">
        <v>39541</v>
      </c>
      <c r="B1273" s="17">
        <v>0.10579973795542075</v>
      </c>
      <c r="C1273" s="17">
        <v>0.11469199594208668</v>
      </c>
      <c r="D1273" s="17">
        <v>0.11406197096217596</v>
      </c>
      <c r="G1273" s="18"/>
      <c r="H1273" s="19"/>
    </row>
    <row r="1274" spans="1:8" x14ac:dyDescent="0.25">
      <c r="A1274" s="22">
        <v>39542</v>
      </c>
      <c r="B1274" s="17">
        <v>0.10547572816633588</v>
      </c>
      <c r="C1274" s="17">
        <v>0.11430384060897536</v>
      </c>
      <c r="D1274" s="17">
        <v>0.11391455079783785</v>
      </c>
      <c r="G1274" s="18"/>
      <c r="H1274" s="19"/>
    </row>
    <row r="1275" spans="1:8" x14ac:dyDescent="0.25">
      <c r="A1275" s="22">
        <v>39545</v>
      </c>
      <c r="B1275" s="17">
        <v>0.10628135460910815</v>
      </c>
      <c r="C1275" s="17">
        <v>0.11334445906841895</v>
      </c>
      <c r="D1275" s="17">
        <v>0.1138611542542729</v>
      </c>
      <c r="G1275" s="18"/>
      <c r="H1275" s="19"/>
    </row>
    <row r="1276" spans="1:8" x14ac:dyDescent="0.25">
      <c r="A1276" s="22">
        <v>39546</v>
      </c>
      <c r="B1276" s="17">
        <v>0.10571465808486291</v>
      </c>
      <c r="C1276" s="17">
        <v>0.11371470708364795</v>
      </c>
      <c r="D1276" s="17">
        <v>0.11290212511033859</v>
      </c>
      <c r="G1276" s="18"/>
      <c r="H1276" s="19"/>
    </row>
    <row r="1277" spans="1:8" x14ac:dyDescent="0.25">
      <c r="A1277" s="22">
        <v>39547</v>
      </c>
      <c r="B1277" s="17">
        <v>0.10609356354828781</v>
      </c>
      <c r="C1277" s="17">
        <v>0.11283236925125828</v>
      </c>
      <c r="D1277" s="17">
        <v>0.11352499621373968</v>
      </c>
      <c r="G1277" s="18"/>
      <c r="H1277" s="19"/>
    </row>
    <row r="1278" spans="1:8" x14ac:dyDescent="0.25">
      <c r="A1278" s="22">
        <v>39548</v>
      </c>
      <c r="B1278" s="17">
        <v>0.10538551953932673</v>
      </c>
      <c r="C1278" s="17">
        <v>0.11281487981734362</v>
      </c>
      <c r="D1278" s="17">
        <v>0.11252334786112383</v>
      </c>
      <c r="G1278" s="18"/>
      <c r="H1278" s="19"/>
    </row>
    <row r="1279" spans="1:8" x14ac:dyDescent="0.25">
      <c r="A1279" s="22">
        <v>39549</v>
      </c>
      <c r="B1279" s="17">
        <v>0.10521078747567758</v>
      </c>
      <c r="C1279" s="17">
        <v>0.11314105212345771</v>
      </c>
      <c r="D1279" s="17">
        <v>0.11277794419502274</v>
      </c>
      <c r="G1279" s="18"/>
      <c r="H1279" s="19"/>
    </row>
    <row r="1280" spans="1:8" x14ac:dyDescent="0.25">
      <c r="A1280" s="22">
        <v>39552</v>
      </c>
      <c r="B1280" s="17">
        <v>0.10569968375822869</v>
      </c>
      <c r="C1280" s="17">
        <v>0.11257069656261676</v>
      </c>
      <c r="D1280" s="17">
        <v>0.11347117135529228</v>
      </c>
      <c r="G1280" s="18"/>
      <c r="H1280" s="19"/>
    </row>
    <row r="1281" spans="1:8" x14ac:dyDescent="0.25">
      <c r="A1281" s="22">
        <v>39553</v>
      </c>
      <c r="B1281" s="17">
        <v>0.10500687538751619</v>
      </c>
      <c r="C1281" s="17">
        <v>0.11270545153182532</v>
      </c>
      <c r="D1281" s="17">
        <v>0.11229827009964266</v>
      </c>
      <c r="G1281" s="18"/>
      <c r="H1281" s="19"/>
    </row>
    <row r="1282" spans="1:8" x14ac:dyDescent="0.25">
      <c r="A1282" s="22">
        <v>39554</v>
      </c>
      <c r="B1282" s="17">
        <v>0.10458388845067801</v>
      </c>
      <c r="C1282" s="17">
        <v>0.11217691413633779</v>
      </c>
      <c r="D1282" s="17">
        <v>0.11196905962935833</v>
      </c>
      <c r="G1282" s="18"/>
      <c r="H1282" s="19"/>
    </row>
    <row r="1283" spans="1:8" x14ac:dyDescent="0.25">
      <c r="A1283" s="22">
        <v>39555</v>
      </c>
      <c r="B1283" s="17">
        <v>0.10478047584152228</v>
      </c>
      <c r="C1283" s="17">
        <v>0.11175054852479227</v>
      </c>
      <c r="D1283" s="17">
        <v>0.11220465046448291</v>
      </c>
      <c r="G1283" s="18"/>
      <c r="H1283" s="19"/>
    </row>
    <row r="1284" spans="1:8" x14ac:dyDescent="0.25">
      <c r="A1284" s="22">
        <v>39556</v>
      </c>
      <c r="B1284" s="17">
        <v>0.10404118980364752</v>
      </c>
      <c r="C1284" s="17">
        <v>0.11227762441348332</v>
      </c>
      <c r="D1284" s="17">
        <v>0.11187768547143961</v>
      </c>
      <c r="G1284" s="18"/>
      <c r="H1284" s="19"/>
    </row>
    <row r="1285" spans="1:8" x14ac:dyDescent="0.25">
      <c r="A1285" s="22">
        <v>39559</v>
      </c>
      <c r="B1285" s="17">
        <v>0.1043133950343218</v>
      </c>
      <c r="C1285" s="17">
        <v>0.1119515196588512</v>
      </c>
      <c r="D1285" s="17">
        <v>0.11223048473689734</v>
      </c>
      <c r="G1285" s="18"/>
      <c r="H1285" s="19"/>
    </row>
    <row r="1286" spans="1:8" x14ac:dyDescent="0.25">
      <c r="A1286" s="22">
        <v>39560</v>
      </c>
      <c r="B1286" s="17">
        <v>0.10417929451327979</v>
      </c>
      <c r="C1286" s="17">
        <v>0.11255653571386781</v>
      </c>
      <c r="D1286" s="17">
        <v>0.11234306857888066</v>
      </c>
      <c r="G1286" s="18"/>
      <c r="H1286" s="19"/>
    </row>
    <row r="1287" spans="1:8" x14ac:dyDescent="0.25">
      <c r="A1287" s="22">
        <v>39561</v>
      </c>
      <c r="B1287" s="17">
        <v>0.10447035034468355</v>
      </c>
      <c r="C1287" s="17">
        <v>0.11204656153909998</v>
      </c>
      <c r="D1287" s="17">
        <v>0.11264383710358583</v>
      </c>
      <c r="G1287" s="18"/>
      <c r="H1287" s="19"/>
    </row>
    <row r="1288" spans="1:8" x14ac:dyDescent="0.25">
      <c r="A1288" s="22">
        <v>39562</v>
      </c>
      <c r="B1288" s="17">
        <v>0.1071827011895099</v>
      </c>
      <c r="C1288" s="17">
        <v>0.11144475926770636</v>
      </c>
      <c r="D1288" s="17">
        <v>0.11197866882591456</v>
      </c>
      <c r="G1288" s="18"/>
      <c r="H1288" s="19"/>
    </row>
    <row r="1289" spans="1:8" x14ac:dyDescent="0.25">
      <c r="A1289" s="22">
        <v>39563</v>
      </c>
      <c r="B1289" s="17">
        <v>0.10444235658324841</v>
      </c>
      <c r="C1289" s="17">
        <v>0.11172801403719368</v>
      </c>
      <c r="D1289" s="17">
        <v>0.11184468153637095</v>
      </c>
      <c r="G1289" s="18"/>
      <c r="H1289" s="19"/>
    </row>
    <row r="1290" spans="1:8" x14ac:dyDescent="0.25">
      <c r="A1290" s="22">
        <v>39566</v>
      </c>
      <c r="B1290" s="17">
        <v>0.10404762475605689</v>
      </c>
      <c r="C1290" s="17">
        <v>0.11147456198705452</v>
      </c>
      <c r="D1290" s="17">
        <v>0.11092872543761589</v>
      </c>
      <c r="G1290" s="18"/>
      <c r="H1290" s="19"/>
    </row>
    <row r="1291" spans="1:8" x14ac:dyDescent="0.25">
      <c r="A1291" s="22">
        <v>39567</v>
      </c>
      <c r="B1291" s="17">
        <v>0.10440797779205302</v>
      </c>
      <c r="C1291" s="17">
        <v>0.11121183248809308</v>
      </c>
      <c r="D1291" s="17">
        <v>0.11035060449405965</v>
      </c>
      <c r="G1291" s="18"/>
      <c r="H1291" s="19"/>
    </row>
    <row r="1292" spans="1:8" x14ac:dyDescent="0.25">
      <c r="A1292" s="22">
        <v>39568</v>
      </c>
      <c r="B1292" s="17">
        <v>0.10410537614055482</v>
      </c>
      <c r="C1292" s="17">
        <v>0.10997533920753022</v>
      </c>
      <c r="D1292" s="17">
        <v>0.10937209379808355</v>
      </c>
      <c r="G1292" s="18"/>
      <c r="H1292" s="19"/>
    </row>
    <row r="1293" spans="1:8" x14ac:dyDescent="0.25">
      <c r="A1293" s="22">
        <v>39570</v>
      </c>
      <c r="B1293" s="17">
        <v>0.10360156773202966</v>
      </c>
      <c r="C1293" s="17">
        <v>0.11070308633172088</v>
      </c>
      <c r="D1293" s="17">
        <v>0.10955438590816913</v>
      </c>
      <c r="G1293" s="18"/>
      <c r="H1293" s="19"/>
    </row>
    <row r="1294" spans="1:8" x14ac:dyDescent="0.25">
      <c r="A1294" s="22">
        <v>39574</v>
      </c>
      <c r="B1294" s="17">
        <v>0.10444291728526189</v>
      </c>
      <c r="C1294" s="17">
        <v>0.11090833873387362</v>
      </c>
      <c r="D1294" s="17">
        <v>0.11015522242504083</v>
      </c>
      <c r="G1294" s="18"/>
      <c r="H1294" s="19"/>
    </row>
    <row r="1295" spans="1:8" x14ac:dyDescent="0.25">
      <c r="A1295" s="22">
        <v>39575</v>
      </c>
      <c r="B1295" s="17">
        <v>0.10415102908515528</v>
      </c>
      <c r="C1295" s="17">
        <v>0.11138879509438016</v>
      </c>
      <c r="D1295" s="17">
        <v>0.11025686822075254</v>
      </c>
      <c r="G1295" s="18"/>
      <c r="H1295" s="19"/>
    </row>
    <row r="1296" spans="1:8" x14ac:dyDescent="0.25">
      <c r="A1296" s="22">
        <v>39576</v>
      </c>
      <c r="B1296" s="17">
        <v>0.10474267606151733</v>
      </c>
      <c r="C1296" s="17">
        <v>0.11159216602644451</v>
      </c>
      <c r="D1296" s="17">
        <v>0.11003058535536314</v>
      </c>
      <c r="G1296" s="18"/>
      <c r="H1296" s="19"/>
    </row>
    <row r="1297" spans="1:8" x14ac:dyDescent="0.25">
      <c r="A1297" s="22">
        <v>39577</v>
      </c>
      <c r="B1297" s="17">
        <v>0.10526358780320533</v>
      </c>
      <c r="C1297" s="17">
        <v>0.11247840823281274</v>
      </c>
      <c r="D1297" s="17">
        <v>0.11074608451096846</v>
      </c>
      <c r="G1297" s="18"/>
      <c r="H1297" s="19"/>
    </row>
    <row r="1298" spans="1:8" x14ac:dyDescent="0.25">
      <c r="A1298" s="22">
        <v>39580</v>
      </c>
      <c r="B1298" s="17">
        <v>0.10601923833179661</v>
      </c>
      <c r="C1298" s="17">
        <v>0.11277384790033951</v>
      </c>
      <c r="D1298" s="17">
        <v>0.11126530989525807</v>
      </c>
      <c r="G1298" s="18"/>
      <c r="H1298" s="19"/>
    </row>
    <row r="1299" spans="1:8" x14ac:dyDescent="0.25">
      <c r="A1299" s="22">
        <v>39581</v>
      </c>
      <c r="B1299" s="17">
        <v>0.10675404615360073</v>
      </c>
      <c r="C1299" s="17">
        <v>0.11213319280487388</v>
      </c>
      <c r="D1299" s="17">
        <v>0.11211786441354521</v>
      </c>
      <c r="G1299" s="18"/>
      <c r="H1299" s="19"/>
    </row>
    <row r="1300" spans="1:8" x14ac:dyDescent="0.25">
      <c r="A1300" s="22">
        <v>39582</v>
      </c>
      <c r="B1300" s="17">
        <v>0.10621653218372029</v>
      </c>
      <c r="C1300" s="17">
        <v>0.11268864516583066</v>
      </c>
      <c r="D1300" s="17">
        <v>0.11158859219928763</v>
      </c>
      <c r="G1300" s="18"/>
      <c r="H1300" s="19"/>
    </row>
    <row r="1301" spans="1:8" x14ac:dyDescent="0.25">
      <c r="A1301" s="22">
        <v>39583</v>
      </c>
      <c r="B1301" s="17">
        <v>0.10617853907082186</v>
      </c>
      <c r="C1301" s="17">
        <v>0.11436693669846587</v>
      </c>
      <c r="D1301" s="17">
        <v>0.11270173878339262</v>
      </c>
      <c r="G1301" s="18"/>
      <c r="H1301" s="19"/>
    </row>
    <row r="1302" spans="1:8" x14ac:dyDescent="0.25">
      <c r="A1302" s="22">
        <v>39584</v>
      </c>
      <c r="B1302" s="17">
        <v>0.10605719719646745</v>
      </c>
      <c r="C1302" s="17">
        <v>0.11421154410605272</v>
      </c>
      <c r="D1302" s="17">
        <v>0.11247266937822875</v>
      </c>
      <c r="G1302" s="18"/>
      <c r="H1302" s="19"/>
    </row>
    <row r="1303" spans="1:8" x14ac:dyDescent="0.25">
      <c r="A1303" s="22">
        <v>39587</v>
      </c>
      <c r="B1303" s="17">
        <v>0.10624204396824277</v>
      </c>
      <c r="C1303" s="17">
        <v>0.11435020701942156</v>
      </c>
      <c r="D1303" s="17">
        <v>0.11288538624553368</v>
      </c>
      <c r="G1303" s="18"/>
      <c r="H1303" s="19"/>
    </row>
    <row r="1304" spans="1:8" x14ac:dyDescent="0.25">
      <c r="A1304" s="22">
        <v>39589</v>
      </c>
      <c r="B1304" s="17">
        <v>0.10666152849319799</v>
      </c>
      <c r="C1304" s="17">
        <v>0.11459751644859906</v>
      </c>
      <c r="D1304" s="17">
        <v>0.11283272869329575</v>
      </c>
      <c r="G1304" s="18"/>
      <c r="H1304" s="19"/>
    </row>
    <row r="1305" spans="1:8" x14ac:dyDescent="0.25">
      <c r="A1305" s="22">
        <v>39590</v>
      </c>
      <c r="B1305" s="17">
        <v>0.1067821395345887</v>
      </c>
      <c r="C1305" s="17">
        <v>0.11519129373808146</v>
      </c>
      <c r="D1305" s="17">
        <v>0.11351011416179912</v>
      </c>
      <c r="G1305" s="18"/>
      <c r="H1305" s="19"/>
    </row>
    <row r="1306" spans="1:8" x14ac:dyDescent="0.25">
      <c r="A1306" s="22">
        <v>39591</v>
      </c>
      <c r="B1306" s="17">
        <v>0.10712709131578624</v>
      </c>
      <c r="C1306" s="17">
        <v>0.11455794590548485</v>
      </c>
      <c r="D1306" s="17">
        <v>0.11297047127816029</v>
      </c>
      <c r="G1306" s="18"/>
      <c r="H1306" s="19"/>
    </row>
    <row r="1307" spans="1:8" x14ac:dyDescent="0.25">
      <c r="A1307" s="22">
        <v>39595</v>
      </c>
      <c r="B1307" s="17">
        <v>0.10646778681314251</v>
      </c>
      <c r="C1307" s="17">
        <v>0.11473757088521808</v>
      </c>
      <c r="D1307" s="17">
        <v>0.11316992695153849</v>
      </c>
      <c r="G1307" s="18"/>
      <c r="H1307" s="19"/>
    </row>
    <row r="1308" spans="1:8" x14ac:dyDescent="0.25">
      <c r="A1308" s="22">
        <v>39596</v>
      </c>
      <c r="B1308" s="17">
        <v>0.10646227814841702</v>
      </c>
      <c r="C1308" s="17">
        <v>0.11499473290338469</v>
      </c>
      <c r="D1308" s="17">
        <v>0.11329386562306487</v>
      </c>
      <c r="G1308" s="18"/>
      <c r="H1308" s="19"/>
    </row>
    <row r="1309" spans="1:8" x14ac:dyDescent="0.25">
      <c r="A1309" s="22">
        <v>39597</v>
      </c>
      <c r="B1309" s="17">
        <v>0.1065935881290978</v>
      </c>
      <c r="C1309" s="17">
        <v>0.11584022727067511</v>
      </c>
      <c r="D1309" s="17">
        <v>0.11457247060950615</v>
      </c>
      <c r="G1309" s="18"/>
      <c r="H1309" s="19"/>
    </row>
    <row r="1310" spans="1:8" x14ac:dyDescent="0.25">
      <c r="A1310" s="22">
        <v>39598</v>
      </c>
      <c r="B1310" s="17">
        <v>0.10668769512179743</v>
      </c>
      <c r="C1310" s="17">
        <v>0.11580553701961116</v>
      </c>
      <c r="D1310" s="17">
        <v>0.11450694730078004</v>
      </c>
      <c r="G1310" s="18"/>
      <c r="H1310" s="19"/>
    </row>
    <row r="1311" spans="1:8" x14ac:dyDescent="0.25">
      <c r="A1311" s="22">
        <v>39602</v>
      </c>
      <c r="B1311" s="17">
        <v>0.10960084042507523</v>
      </c>
      <c r="C1311" s="17">
        <v>0.11693652527151643</v>
      </c>
      <c r="D1311" s="17">
        <v>0.11682687236625755</v>
      </c>
      <c r="G1311" s="18"/>
      <c r="H1311" s="19"/>
    </row>
    <row r="1312" spans="1:8" x14ac:dyDescent="0.25">
      <c r="A1312" s="22">
        <v>39603</v>
      </c>
      <c r="B1312" s="17">
        <v>0.10928119195470209</v>
      </c>
      <c r="C1312" s="17">
        <v>0.11952595360318652</v>
      </c>
      <c r="D1312" s="17">
        <v>0.11830195627312756</v>
      </c>
      <c r="G1312" s="18"/>
      <c r="H1312" s="19"/>
    </row>
    <row r="1313" spans="1:8" x14ac:dyDescent="0.25">
      <c r="A1313" s="22">
        <v>39604</v>
      </c>
      <c r="B1313" s="17">
        <v>0.10898100960505208</v>
      </c>
      <c r="C1313" s="17">
        <v>0.11970500173250453</v>
      </c>
      <c r="D1313" s="17">
        <v>0.11914320101352027</v>
      </c>
      <c r="G1313" s="18"/>
      <c r="H1313" s="19"/>
    </row>
    <row r="1314" spans="1:8" x14ac:dyDescent="0.25">
      <c r="A1314" s="22">
        <v>39605</v>
      </c>
      <c r="B1314" s="17">
        <v>0.10868566132838486</v>
      </c>
      <c r="C1314" s="17">
        <v>0.12041397760207495</v>
      </c>
      <c r="D1314" s="17">
        <v>0.11961727795656296</v>
      </c>
      <c r="G1314" s="18"/>
      <c r="H1314" s="19"/>
    </row>
    <row r="1315" spans="1:8" x14ac:dyDescent="0.25">
      <c r="A1315" s="22">
        <v>39608</v>
      </c>
      <c r="B1315" s="17">
        <v>0.10701549343946315</v>
      </c>
      <c r="C1315" s="17">
        <v>0.11974036995366366</v>
      </c>
      <c r="D1315" s="17">
        <v>0.11930895946940367</v>
      </c>
      <c r="G1315" s="18"/>
      <c r="H1315" s="19"/>
    </row>
    <row r="1316" spans="1:8" x14ac:dyDescent="0.25">
      <c r="A1316" s="22">
        <v>39609</v>
      </c>
      <c r="B1316" s="17">
        <v>0.10793900127951872</v>
      </c>
      <c r="C1316" s="17">
        <v>0.11980824432629245</v>
      </c>
      <c r="D1316" s="17">
        <v>0.1197665344856389</v>
      </c>
      <c r="G1316" s="18"/>
      <c r="H1316" s="19"/>
    </row>
    <row r="1317" spans="1:8" x14ac:dyDescent="0.25">
      <c r="A1317" s="22">
        <v>39610</v>
      </c>
      <c r="B1317" s="17">
        <v>0.10909503574241253</v>
      </c>
      <c r="C1317" s="17">
        <v>0.12013472458242358</v>
      </c>
      <c r="D1317" s="17">
        <v>0.1215778176775888</v>
      </c>
      <c r="G1317" s="18"/>
      <c r="H1317" s="19"/>
    </row>
    <row r="1318" spans="1:8" x14ac:dyDescent="0.25">
      <c r="A1318" s="22">
        <v>39611</v>
      </c>
      <c r="B1318" s="17">
        <v>0.10877052689814959</v>
      </c>
      <c r="C1318" s="17">
        <v>0.12244471423988057</v>
      </c>
      <c r="D1318" s="17">
        <v>0.1214529806287703</v>
      </c>
      <c r="G1318" s="18"/>
      <c r="H1318" s="19"/>
    </row>
    <row r="1319" spans="1:8" x14ac:dyDescent="0.25">
      <c r="A1319" s="22">
        <v>39612</v>
      </c>
      <c r="B1319" s="17">
        <v>0.10855159843376794</v>
      </c>
      <c r="C1319" s="17">
        <v>0.1215384285649137</v>
      </c>
      <c r="D1319" s="17">
        <v>0.12071646429847394</v>
      </c>
      <c r="G1319" s="18"/>
      <c r="H1319" s="19"/>
    </row>
    <row r="1320" spans="1:8" x14ac:dyDescent="0.25">
      <c r="A1320" s="22">
        <v>39615</v>
      </c>
      <c r="B1320" s="17">
        <v>0.10866821592498144</v>
      </c>
      <c r="C1320" s="17">
        <v>0.12171476592427011</v>
      </c>
      <c r="D1320" s="17">
        <v>0.12091247261634219</v>
      </c>
      <c r="G1320" s="18"/>
      <c r="H1320" s="19"/>
    </row>
    <row r="1321" spans="1:8" x14ac:dyDescent="0.25">
      <c r="A1321" s="22">
        <v>39616</v>
      </c>
      <c r="B1321" s="17">
        <v>0.10848989571000089</v>
      </c>
      <c r="C1321" s="17">
        <v>0.1216267835112339</v>
      </c>
      <c r="D1321" s="17">
        <v>0.12051492994823443</v>
      </c>
      <c r="G1321" s="18"/>
      <c r="H1321" s="19"/>
    </row>
    <row r="1322" spans="1:8" x14ac:dyDescent="0.25">
      <c r="A1322" s="22">
        <v>39617</v>
      </c>
      <c r="B1322" s="17">
        <v>0.10854461887036648</v>
      </c>
      <c r="C1322" s="17">
        <v>0.12265029225016422</v>
      </c>
      <c r="D1322" s="17">
        <v>0.12132856922257318</v>
      </c>
      <c r="G1322" s="18"/>
      <c r="H1322" s="19"/>
    </row>
    <row r="1323" spans="1:8" x14ac:dyDescent="0.25">
      <c r="A1323" s="22">
        <v>39618</v>
      </c>
      <c r="B1323" s="17">
        <v>0.10862279416868303</v>
      </c>
      <c r="C1323" s="17">
        <v>0.12421374500921623</v>
      </c>
      <c r="D1323" s="17">
        <v>0.12286494189914743</v>
      </c>
      <c r="G1323" s="18"/>
      <c r="H1323" s="19"/>
    </row>
    <row r="1324" spans="1:8" x14ac:dyDescent="0.25">
      <c r="A1324" s="22">
        <v>39619</v>
      </c>
      <c r="B1324" s="17">
        <v>0.10867486661642989</v>
      </c>
      <c r="C1324" s="17">
        <v>0.12321494557809065</v>
      </c>
      <c r="D1324" s="17">
        <v>0.12203732453342409</v>
      </c>
      <c r="G1324" s="18"/>
      <c r="H1324" s="19"/>
    </row>
    <row r="1325" spans="1:8" x14ac:dyDescent="0.25">
      <c r="A1325" s="22">
        <v>39622</v>
      </c>
      <c r="B1325" s="17">
        <v>0.10711540604374403</v>
      </c>
      <c r="C1325" s="17">
        <v>0.12275612754860665</v>
      </c>
      <c r="D1325" s="17">
        <v>0.12075909535191709</v>
      </c>
      <c r="G1325" s="18"/>
      <c r="H1325" s="19"/>
    </row>
    <row r="1326" spans="1:8" x14ac:dyDescent="0.25">
      <c r="A1326" s="22">
        <v>39623</v>
      </c>
      <c r="B1326" s="17">
        <v>0.10680521701735457</v>
      </c>
      <c r="C1326" s="17">
        <v>0.1230398971674016</v>
      </c>
      <c r="D1326" s="17">
        <v>0.12088029497004027</v>
      </c>
      <c r="G1326" s="18"/>
      <c r="H1326" s="19"/>
    </row>
    <row r="1327" spans="1:8" x14ac:dyDescent="0.25">
      <c r="A1327" s="22">
        <v>39624</v>
      </c>
      <c r="B1327" s="17">
        <v>0.10612418598047979</v>
      </c>
      <c r="C1327" s="17">
        <v>0.12375670187564891</v>
      </c>
      <c r="D1327" s="17">
        <v>0.12240116391301492</v>
      </c>
      <c r="G1327" s="18"/>
      <c r="H1327" s="19"/>
    </row>
    <row r="1328" spans="1:8" x14ac:dyDescent="0.25">
      <c r="A1328" s="22">
        <v>39625</v>
      </c>
      <c r="B1328" s="17">
        <v>0.10838328192431357</v>
      </c>
      <c r="C1328" s="17">
        <v>0.12510194615445491</v>
      </c>
      <c r="D1328" s="17">
        <v>0.12465687561416061</v>
      </c>
      <c r="G1328" s="18"/>
      <c r="H1328" s="19"/>
    </row>
    <row r="1329" spans="1:8" x14ac:dyDescent="0.25">
      <c r="A1329" s="22">
        <v>39626</v>
      </c>
      <c r="B1329" s="17">
        <v>0.10854490909324865</v>
      </c>
      <c r="C1329" s="17">
        <v>0.12818835925102712</v>
      </c>
      <c r="D1329" s="17">
        <v>0.12713614853995781</v>
      </c>
      <c r="G1329" s="18"/>
      <c r="H1329" s="19"/>
    </row>
    <row r="1330" spans="1:8" x14ac:dyDescent="0.25">
      <c r="A1330" s="22">
        <v>39630</v>
      </c>
      <c r="B1330" s="17">
        <v>0.11037128732018298</v>
      </c>
      <c r="C1330" s="17">
        <v>0.12919802721999329</v>
      </c>
      <c r="D1330" s="17">
        <v>0.12805874159518149</v>
      </c>
      <c r="G1330" s="18"/>
      <c r="H1330" s="19"/>
    </row>
    <row r="1331" spans="1:8" x14ac:dyDescent="0.25">
      <c r="A1331" s="22">
        <v>39631</v>
      </c>
      <c r="B1331" s="17">
        <v>0.11047928113047112</v>
      </c>
      <c r="C1331" s="17">
        <v>0.13166872939662233</v>
      </c>
      <c r="D1331" s="17">
        <v>0.12956217018612248</v>
      </c>
      <c r="G1331" s="18"/>
      <c r="H1331" s="19"/>
    </row>
    <row r="1332" spans="1:8" x14ac:dyDescent="0.25">
      <c r="A1332" s="22">
        <v>39632</v>
      </c>
      <c r="B1332" s="17">
        <v>0.1100548809831301</v>
      </c>
      <c r="C1332" s="17">
        <v>0.12978337370298076</v>
      </c>
      <c r="D1332" s="17">
        <v>0.12726566623926705</v>
      </c>
      <c r="G1332" s="18"/>
      <c r="H1332" s="19"/>
    </row>
    <row r="1333" spans="1:8" x14ac:dyDescent="0.25">
      <c r="A1333" s="22">
        <v>39633</v>
      </c>
      <c r="B1333" s="17">
        <v>0.10891215661844789</v>
      </c>
      <c r="C1333" s="17">
        <v>0.130187764141523</v>
      </c>
      <c r="D1333" s="17">
        <v>0.12801978653549706</v>
      </c>
      <c r="G1333" s="18"/>
      <c r="H1333" s="19"/>
    </row>
    <row r="1334" spans="1:8" x14ac:dyDescent="0.25">
      <c r="A1334" s="22">
        <v>39637</v>
      </c>
      <c r="B1334" s="17">
        <v>0.10903607464175802</v>
      </c>
      <c r="C1334" s="17">
        <v>0.13132798285718095</v>
      </c>
      <c r="D1334" s="17">
        <v>0.12942113885703121</v>
      </c>
      <c r="G1334" s="18"/>
      <c r="H1334" s="19"/>
    </row>
    <row r="1335" spans="1:8" x14ac:dyDescent="0.25">
      <c r="A1335" s="22">
        <v>39638</v>
      </c>
      <c r="B1335" s="17">
        <v>0.10879539841301455</v>
      </c>
      <c r="C1335" s="17">
        <v>0.13199230231026804</v>
      </c>
      <c r="D1335" s="17">
        <v>0.13016062633813452</v>
      </c>
      <c r="G1335" s="18"/>
      <c r="H1335" s="19"/>
    </row>
    <row r="1336" spans="1:8" x14ac:dyDescent="0.25">
      <c r="A1336" s="22">
        <v>39639</v>
      </c>
      <c r="B1336" s="17">
        <v>0.1103951860846315</v>
      </c>
      <c r="C1336" s="17">
        <v>0.13319447062208267</v>
      </c>
      <c r="D1336" s="17">
        <v>0.13084478107724529</v>
      </c>
      <c r="G1336" s="18"/>
      <c r="H1336" s="19"/>
    </row>
    <row r="1337" spans="1:8" x14ac:dyDescent="0.25">
      <c r="A1337" s="22">
        <v>39640</v>
      </c>
      <c r="B1337" s="17">
        <v>0.1112209133708395</v>
      </c>
      <c r="C1337" s="17">
        <v>0.13348581540023785</v>
      </c>
      <c r="D1337" s="17">
        <v>0.13147174916938731</v>
      </c>
      <c r="G1337" s="18"/>
      <c r="H1337" s="19"/>
    </row>
    <row r="1338" spans="1:8" x14ac:dyDescent="0.25">
      <c r="A1338" s="22">
        <v>39643</v>
      </c>
      <c r="B1338" s="17">
        <v>0.1097715542983877</v>
      </c>
      <c r="C1338" s="17">
        <v>0.13299249694743032</v>
      </c>
      <c r="D1338" s="17">
        <v>0.1313126111361369</v>
      </c>
      <c r="G1338" s="18"/>
      <c r="H1338" s="19"/>
    </row>
    <row r="1339" spans="1:8" x14ac:dyDescent="0.25">
      <c r="A1339" s="22">
        <v>39644</v>
      </c>
      <c r="B1339" s="17">
        <v>0.11026448487988927</v>
      </c>
      <c r="C1339" s="17">
        <v>0.13291033445258238</v>
      </c>
      <c r="D1339" s="17">
        <v>0.13147201504444461</v>
      </c>
      <c r="G1339" s="18"/>
      <c r="H1339" s="19"/>
    </row>
    <row r="1340" spans="1:8" x14ac:dyDescent="0.25">
      <c r="A1340" s="22">
        <v>39645</v>
      </c>
      <c r="B1340" s="17">
        <v>0.10941080565851369</v>
      </c>
      <c r="C1340" s="17">
        <v>0.13175612819810656</v>
      </c>
      <c r="D1340" s="17">
        <v>0.13042337156360162</v>
      </c>
      <c r="G1340" s="18"/>
      <c r="H1340" s="19"/>
    </row>
    <row r="1341" spans="1:8" x14ac:dyDescent="0.25">
      <c r="A1341" s="22">
        <v>39646</v>
      </c>
      <c r="B1341" s="17">
        <v>0.10956963945977538</v>
      </c>
      <c r="C1341" s="17">
        <v>0.13056162521554748</v>
      </c>
      <c r="D1341" s="17">
        <v>0.12877557424636388</v>
      </c>
      <c r="G1341" s="18"/>
      <c r="H1341" s="19"/>
    </row>
    <row r="1342" spans="1:8" x14ac:dyDescent="0.25">
      <c r="A1342" s="22">
        <v>39647</v>
      </c>
      <c r="B1342" s="17">
        <v>0.10943048998626104</v>
      </c>
      <c r="C1342" s="17">
        <v>0.13071554770598715</v>
      </c>
      <c r="D1342" s="17">
        <v>0.1289342418992796</v>
      </c>
      <c r="G1342" s="18"/>
      <c r="H1342" s="19"/>
    </row>
    <row r="1343" spans="1:8" x14ac:dyDescent="0.25">
      <c r="A1343" s="22">
        <v>39650</v>
      </c>
      <c r="B1343" s="17">
        <v>0.10910117499750549</v>
      </c>
      <c r="C1343" s="17">
        <v>0.1300017109941709</v>
      </c>
      <c r="D1343" s="17">
        <v>0.12823130309774777</v>
      </c>
      <c r="G1343" s="18"/>
      <c r="H1343" s="19"/>
    </row>
    <row r="1344" spans="1:8" x14ac:dyDescent="0.25">
      <c r="A1344" s="22">
        <v>39651</v>
      </c>
      <c r="B1344" s="17">
        <v>0.1094372238638337</v>
      </c>
      <c r="C1344" s="17">
        <v>0.13142993944043568</v>
      </c>
      <c r="D1344" s="17">
        <v>0.12896921882201307</v>
      </c>
      <c r="G1344" s="18"/>
      <c r="H1344" s="19"/>
    </row>
    <row r="1345" spans="1:8" x14ac:dyDescent="0.25">
      <c r="A1345" s="22">
        <v>39652</v>
      </c>
      <c r="B1345" s="17">
        <v>0.10983070653999571</v>
      </c>
      <c r="C1345" s="17">
        <v>0.1312978366962807</v>
      </c>
      <c r="D1345" s="17">
        <v>0.13227128510684172</v>
      </c>
      <c r="G1345" s="18"/>
      <c r="H1345" s="19"/>
    </row>
    <row r="1346" spans="1:8" x14ac:dyDescent="0.25">
      <c r="A1346" s="22">
        <v>39653</v>
      </c>
      <c r="B1346" s="17">
        <v>0.1094714493682365</v>
      </c>
      <c r="C1346" s="17">
        <v>0.13047618339687439</v>
      </c>
      <c r="D1346" s="17">
        <v>0.12913599630102457</v>
      </c>
      <c r="G1346" s="18"/>
      <c r="H1346" s="19"/>
    </row>
    <row r="1347" spans="1:8" x14ac:dyDescent="0.25">
      <c r="A1347" s="22">
        <v>39654</v>
      </c>
      <c r="B1347" s="17">
        <v>0.10789537645657488</v>
      </c>
      <c r="C1347" s="17">
        <v>0.12993790363698876</v>
      </c>
      <c r="D1347" s="17">
        <v>0.12894778766116244</v>
      </c>
      <c r="G1347" s="18"/>
      <c r="H1347" s="19"/>
    </row>
    <row r="1348" spans="1:8" x14ac:dyDescent="0.25">
      <c r="A1348" s="22">
        <v>39657</v>
      </c>
      <c r="B1348" s="17">
        <v>0.10982010657551244</v>
      </c>
      <c r="C1348" s="17">
        <v>0.13012485721962985</v>
      </c>
      <c r="D1348" s="17">
        <v>0.12854373720133894</v>
      </c>
      <c r="G1348" s="18"/>
      <c r="H1348" s="19"/>
    </row>
    <row r="1349" spans="1:8" x14ac:dyDescent="0.25">
      <c r="A1349" s="22">
        <v>39658</v>
      </c>
      <c r="B1349" s="17">
        <v>0.10951113121476519</v>
      </c>
      <c r="C1349" s="17">
        <v>0.13026917807260241</v>
      </c>
      <c r="D1349" s="17">
        <v>0.12759212795125752</v>
      </c>
      <c r="G1349" s="18"/>
      <c r="H1349" s="19"/>
    </row>
    <row r="1350" spans="1:8" x14ac:dyDescent="0.25">
      <c r="A1350" s="22">
        <v>39659</v>
      </c>
      <c r="B1350" s="17">
        <v>0.10903869218136619</v>
      </c>
      <c r="C1350" s="17">
        <v>0.12837111660914768</v>
      </c>
      <c r="D1350" s="17">
        <v>0.12673704062496172</v>
      </c>
      <c r="G1350" s="18"/>
      <c r="H1350" s="19"/>
    </row>
    <row r="1351" spans="1:8" x14ac:dyDescent="0.25">
      <c r="A1351" s="22">
        <v>39660</v>
      </c>
      <c r="B1351" s="17">
        <v>0.10869587402459024</v>
      </c>
      <c r="C1351" s="17">
        <v>0.12742061154360651</v>
      </c>
      <c r="D1351" s="17">
        <v>0.12522664337974687</v>
      </c>
      <c r="G1351" s="18"/>
      <c r="H1351" s="19"/>
    </row>
    <row r="1352" spans="1:8" x14ac:dyDescent="0.25">
      <c r="A1352" s="22">
        <v>39661</v>
      </c>
      <c r="B1352" s="17">
        <v>0.10897356188614515</v>
      </c>
      <c r="C1352" s="17">
        <v>0.12712747040533734</v>
      </c>
      <c r="D1352" s="17">
        <v>0.12470534074116513</v>
      </c>
      <c r="G1352" s="18"/>
      <c r="H1352" s="19"/>
    </row>
    <row r="1353" spans="1:8" x14ac:dyDescent="0.25">
      <c r="A1353" s="22">
        <v>39664</v>
      </c>
      <c r="B1353" s="17">
        <v>0.10765409987765939</v>
      </c>
      <c r="C1353" s="17">
        <v>0.12395851422541249</v>
      </c>
      <c r="D1353" s="17">
        <v>0.12272609755354025</v>
      </c>
      <c r="G1353" s="18"/>
      <c r="H1353" s="19"/>
    </row>
    <row r="1354" spans="1:8" x14ac:dyDescent="0.25">
      <c r="A1354" s="22">
        <v>39665</v>
      </c>
      <c r="B1354" s="17">
        <v>0.10797533596514342</v>
      </c>
      <c r="C1354" s="17">
        <v>0.12298234859073642</v>
      </c>
      <c r="D1354" s="17">
        <v>0.12049200136613569</v>
      </c>
      <c r="G1354" s="18"/>
      <c r="H1354" s="19"/>
    </row>
    <row r="1355" spans="1:8" x14ac:dyDescent="0.25">
      <c r="A1355" s="22">
        <v>39666</v>
      </c>
      <c r="B1355" s="17">
        <v>0.10828513634283765</v>
      </c>
      <c r="C1355" s="17">
        <v>0.12273706744588231</v>
      </c>
      <c r="D1355" s="17">
        <v>0.12108368948842374</v>
      </c>
      <c r="G1355" s="18"/>
      <c r="H1355" s="19"/>
    </row>
    <row r="1356" spans="1:8" x14ac:dyDescent="0.25">
      <c r="A1356" s="22">
        <v>39668</v>
      </c>
      <c r="B1356" s="17">
        <v>0.10854532902916048</v>
      </c>
      <c r="C1356" s="17">
        <v>0.1221981844375386</v>
      </c>
      <c r="D1356" s="17">
        <v>0.11979850969682704</v>
      </c>
      <c r="G1356" s="18"/>
      <c r="H1356" s="19"/>
    </row>
    <row r="1357" spans="1:8" x14ac:dyDescent="0.25">
      <c r="A1357" s="22">
        <v>39671</v>
      </c>
      <c r="B1357" s="17">
        <v>0.10862079203053088</v>
      </c>
      <c r="C1357" s="17">
        <v>0.12225551263938028</v>
      </c>
      <c r="D1357" s="17">
        <v>0.11973519027616697</v>
      </c>
      <c r="G1357" s="18"/>
      <c r="H1357" s="19"/>
    </row>
    <row r="1358" spans="1:8" x14ac:dyDescent="0.25">
      <c r="A1358" s="22">
        <v>39672</v>
      </c>
      <c r="B1358" s="17">
        <v>0.10876007152171363</v>
      </c>
      <c r="C1358" s="17">
        <v>0.12284403854711812</v>
      </c>
      <c r="D1358" s="17">
        <v>0.12056891366030764</v>
      </c>
      <c r="G1358" s="18"/>
      <c r="H1358" s="19"/>
    </row>
    <row r="1359" spans="1:8" x14ac:dyDescent="0.25">
      <c r="A1359" s="22">
        <v>39673</v>
      </c>
      <c r="B1359" s="17">
        <v>0.10809139943824841</v>
      </c>
      <c r="C1359" s="17">
        <v>0.12238596285421366</v>
      </c>
      <c r="D1359" s="17">
        <v>0.11897067432068598</v>
      </c>
      <c r="G1359" s="18"/>
      <c r="H1359" s="19"/>
    </row>
    <row r="1360" spans="1:8" x14ac:dyDescent="0.25">
      <c r="A1360" s="22">
        <v>39674</v>
      </c>
      <c r="B1360" s="17">
        <v>0.10806445352625227</v>
      </c>
      <c r="C1360" s="17">
        <v>0.12095809403171254</v>
      </c>
      <c r="D1360" s="17">
        <v>0.11894216233001265</v>
      </c>
      <c r="G1360" s="18"/>
      <c r="H1360" s="19"/>
    </row>
    <row r="1361" spans="1:8" x14ac:dyDescent="0.25">
      <c r="A1361" s="22">
        <v>39675</v>
      </c>
      <c r="B1361" s="17">
        <v>0.10809522216498713</v>
      </c>
      <c r="C1361" s="17">
        <v>0.12071755073736101</v>
      </c>
      <c r="D1361" s="17">
        <v>0.11779230070718949</v>
      </c>
      <c r="G1361" s="18"/>
      <c r="H1361" s="19"/>
    </row>
    <row r="1362" spans="1:8" x14ac:dyDescent="0.25">
      <c r="A1362" s="22">
        <v>39679</v>
      </c>
      <c r="B1362" s="17">
        <v>0.10751902026972826</v>
      </c>
      <c r="C1362" s="17">
        <v>0.11888785553416548</v>
      </c>
      <c r="D1362" s="17">
        <v>0.11709805487961145</v>
      </c>
      <c r="G1362" s="18"/>
      <c r="H1362" s="19"/>
    </row>
    <row r="1363" spans="1:8" x14ac:dyDescent="0.25">
      <c r="A1363" s="22">
        <v>39680</v>
      </c>
      <c r="B1363" s="17">
        <v>0.10642092254182201</v>
      </c>
      <c r="C1363" s="17">
        <v>0.11826539623838084</v>
      </c>
      <c r="D1363" s="17">
        <v>0.11800412175748809</v>
      </c>
      <c r="G1363" s="18"/>
      <c r="H1363" s="19"/>
    </row>
    <row r="1364" spans="1:8" x14ac:dyDescent="0.25">
      <c r="A1364" s="22">
        <v>39681</v>
      </c>
      <c r="B1364" s="17">
        <v>0.10560393673691415</v>
      </c>
      <c r="C1364" s="17">
        <v>0.1187124644330122</v>
      </c>
      <c r="D1364" s="17">
        <v>0.11741861153057465</v>
      </c>
      <c r="G1364" s="18"/>
      <c r="H1364" s="19"/>
    </row>
    <row r="1365" spans="1:8" x14ac:dyDescent="0.25">
      <c r="A1365" s="22">
        <v>39682</v>
      </c>
      <c r="B1365" s="17">
        <v>0.10410444867391755</v>
      </c>
      <c r="C1365" s="17">
        <v>0.11811803624159967</v>
      </c>
      <c r="D1365" s="17">
        <v>0.1167503001917396</v>
      </c>
      <c r="G1365" s="18"/>
      <c r="H1365" s="19"/>
    </row>
    <row r="1366" spans="1:8" x14ac:dyDescent="0.25">
      <c r="A1366" s="22">
        <v>39685</v>
      </c>
      <c r="B1366" s="17">
        <v>0.10363206193996333</v>
      </c>
      <c r="C1366" s="17">
        <v>0.11724378921708456</v>
      </c>
      <c r="D1366" s="17">
        <v>0.11687956050031323</v>
      </c>
      <c r="G1366" s="18"/>
      <c r="H1366" s="19"/>
    </row>
    <row r="1367" spans="1:8" x14ac:dyDescent="0.25">
      <c r="A1367" s="22">
        <v>39686</v>
      </c>
      <c r="B1367" s="17">
        <v>0.10323338296556361</v>
      </c>
      <c r="C1367" s="17">
        <v>0.11687480829998131</v>
      </c>
      <c r="D1367" s="17">
        <v>0.11708107596179862</v>
      </c>
      <c r="G1367" s="18"/>
      <c r="H1367" s="19"/>
    </row>
    <row r="1368" spans="1:8" x14ac:dyDescent="0.25">
      <c r="A1368" s="22">
        <v>39687</v>
      </c>
      <c r="B1368" s="17">
        <v>0.10243931006493789</v>
      </c>
      <c r="C1368" s="17">
        <v>0.11539029522595112</v>
      </c>
      <c r="D1368" s="17">
        <v>0.11558342416554046</v>
      </c>
      <c r="G1368" s="18"/>
      <c r="H1368" s="19"/>
    </row>
    <row r="1369" spans="1:8" x14ac:dyDescent="0.25">
      <c r="A1369" s="22">
        <v>39688</v>
      </c>
      <c r="B1369" s="17">
        <v>0.10204514261874098</v>
      </c>
      <c r="C1369" s="17">
        <v>0.11539133434641347</v>
      </c>
      <c r="D1369" s="17">
        <v>0.1143844606863158</v>
      </c>
      <c r="G1369" s="18"/>
      <c r="H1369" s="19"/>
    </row>
    <row r="1370" spans="1:8" x14ac:dyDescent="0.25">
      <c r="A1370" s="22">
        <v>39689</v>
      </c>
      <c r="B1370" s="17">
        <v>0.10216942166785015</v>
      </c>
      <c r="C1370" s="17">
        <v>0.11501559939844741</v>
      </c>
      <c r="D1370" s="17">
        <v>0.11393675431597461</v>
      </c>
      <c r="G1370" s="18"/>
      <c r="H1370" s="19"/>
    </row>
    <row r="1371" spans="1:8" x14ac:dyDescent="0.25">
      <c r="A1371" s="22">
        <v>39692</v>
      </c>
      <c r="B1371" s="17">
        <v>0.10116802290305782</v>
      </c>
      <c r="C1371" s="17">
        <v>0.11476826452305677</v>
      </c>
      <c r="D1371" s="17">
        <v>0.11329236189823311</v>
      </c>
      <c r="G1371" s="18"/>
      <c r="H1371" s="19"/>
    </row>
    <row r="1372" spans="1:8" x14ac:dyDescent="0.25">
      <c r="A1372" s="22">
        <v>39693</v>
      </c>
      <c r="B1372" s="17">
        <v>0.10282004682939649</v>
      </c>
      <c r="C1372" s="17">
        <v>0.11547748710598693</v>
      </c>
      <c r="D1372" s="17">
        <v>0.11657752701882007</v>
      </c>
      <c r="G1372" s="18"/>
      <c r="H1372" s="19"/>
    </row>
    <row r="1373" spans="1:8" x14ac:dyDescent="0.25">
      <c r="A1373" s="22">
        <v>39694</v>
      </c>
      <c r="B1373" s="17">
        <v>0.10282097505675702</v>
      </c>
      <c r="C1373" s="17">
        <v>0.11655492719254701</v>
      </c>
      <c r="D1373" s="17">
        <v>0.11708258742446453</v>
      </c>
      <c r="G1373" s="18"/>
      <c r="H1373" s="19"/>
    </row>
    <row r="1374" spans="1:8" x14ac:dyDescent="0.25">
      <c r="A1374" s="22">
        <v>39695</v>
      </c>
      <c r="B1374" s="17">
        <v>0.10294810448840064</v>
      </c>
      <c r="C1374" s="17">
        <v>0.1160191977005478</v>
      </c>
      <c r="D1374" s="17">
        <v>0.11628696378749392</v>
      </c>
      <c r="G1374" s="18"/>
      <c r="H1374" s="19"/>
    </row>
    <row r="1375" spans="1:8" x14ac:dyDescent="0.25">
      <c r="A1375" s="22">
        <v>39696</v>
      </c>
      <c r="B1375" s="17">
        <v>0.10254377159642236</v>
      </c>
      <c r="C1375" s="17">
        <v>0.11723086529906013</v>
      </c>
      <c r="D1375" s="17">
        <v>0.11811149700768042</v>
      </c>
      <c r="G1375" s="18"/>
      <c r="H1375" s="19"/>
    </row>
    <row r="1376" spans="1:8" x14ac:dyDescent="0.25">
      <c r="A1376" s="22">
        <v>39699</v>
      </c>
      <c r="B1376" s="17">
        <v>0.10279296221876755</v>
      </c>
      <c r="C1376" s="17">
        <v>0.11701208748225023</v>
      </c>
      <c r="D1376" s="17">
        <v>0.11794729901557877</v>
      </c>
      <c r="G1376" s="18"/>
      <c r="H1376" s="19"/>
    </row>
    <row r="1377" spans="1:8" x14ac:dyDescent="0.25">
      <c r="A1377" s="22">
        <v>39700</v>
      </c>
      <c r="B1377" s="17">
        <v>0.10287806810243283</v>
      </c>
      <c r="C1377" s="17">
        <v>0.11856180195124133</v>
      </c>
      <c r="D1377" s="17">
        <v>0.11717790071623857</v>
      </c>
      <c r="G1377" s="18"/>
      <c r="H1377" s="19"/>
    </row>
    <row r="1378" spans="1:8" x14ac:dyDescent="0.25">
      <c r="A1378" s="22">
        <v>39701</v>
      </c>
      <c r="B1378" s="17">
        <v>0.10272576250314169</v>
      </c>
      <c r="C1378" s="17">
        <v>0.11801554572228912</v>
      </c>
      <c r="D1378" s="17">
        <v>0.1176573801619103</v>
      </c>
      <c r="G1378" s="18"/>
      <c r="H1378" s="19"/>
    </row>
    <row r="1379" spans="1:8" x14ac:dyDescent="0.25">
      <c r="A1379" s="22">
        <v>39702</v>
      </c>
      <c r="B1379" s="17">
        <v>0.10261509990579643</v>
      </c>
      <c r="C1379" s="17">
        <v>0.11711475708910646</v>
      </c>
      <c r="D1379" s="17">
        <v>0.11826573082995195</v>
      </c>
      <c r="G1379" s="18"/>
      <c r="H1379" s="19"/>
    </row>
    <row r="1380" spans="1:8" x14ac:dyDescent="0.25">
      <c r="A1380" s="22">
        <v>39703</v>
      </c>
      <c r="B1380" s="17">
        <v>0.10272180975622236</v>
      </c>
      <c r="C1380" s="17">
        <v>0.11658682077329785</v>
      </c>
      <c r="D1380" s="17">
        <v>0.1167102972686147</v>
      </c>
      <c r="G1380" s="18"/>
      <c r="H1380" s="19"/>
    </row>
    <row r="1381" spans="1:8" x14ac:dyDescent="0.25">
      <c r="A1381" s="22">
        <v>39706</v>
      </c>
      <c r="B1381" s="17">
        <v>0.10263958680003005</v>
      </c>
      <c r="C1381" s="17">
        <v>0.11786662571139273</v>
      </c>
      <c r="D1381" s="17">
        <v>0.11882848019832926</v>
      </c>
      <c r="G1381" s="18"/>
      <c r="H1381" s="19"/>
    </row>
    <row r="1382" spans="1:8" x14ac:dyDescent="0.25">
      <c r="A1382" s="22">
        <v>39707</v>
      </c>
      <c r="B1382" s="17">
        <v>0.10338791491531207</v>
      </c>
      <c r="C1382" s="17">
        <v>0.11922612430707336</v>
      </c>
      <c r="D1382" s="17">
        <v>0.12045331291416517</v>
      </c>
      <c r="G1382" s="18"/>
      <c r="H1382" s="19"/>
    </row>
    <row r="1383" spans="1:8" x14ac:dyDescent="0.25">
      <c r="A1383" s="22">
        <v>39708</v>
      </c>
      <c r="B1383" s="17">
        <v>0.10333374982562038</v>
      </c>
      <c r="C1383" s="17">
        <v>0.12077725180094512</v>
      </c>
      <c r="D1383" s="17">
        <v>0.12272508927574277</v>
      </c>
      <c r="G1383" s="18"/>
      <c r="H1383" s="19"/>
    </row>
    <row r="1384" spans="1:8" x14ac:dyDescent="0.25">
      <c r="A1384" s="22">
        <v>39709</v>
      </c>
      <c r="B1384" s="17">
        <v>0.10571641304198787</v>
      </c>
      <c r="C1384" s="17">
        <v>0.12525072989331343</v>
      </c>
      <c r="D1384" s="17">
        <v>0.12737331552142228</v>
      </c>
      <c r="G1384" s="18"/>
      <c r="H1384" s="19"/>
    </row>
    <row r="1385" spans="1:8" x14ac:dyDescent="0.25">
      <c r="A1385" s="22">
        <v>39710</v>
      </c>
      <c r="B1385" s="17">
        <v>0.10426923801740107</v>
      </c>
      <c r="C1385" s="17">
        <v>0.12104955597391487</v>
      </c>
      <c r="D1385" s="17">
        <v>0.12146430906869266</v>
      </c>
      <c r="G1385" s="18"/>
      <c r="H1385" s="19"/>
    </row>
    <row r="1386" spans="1:8" x14ac:dyDescent="0.25">
      <c r="A1386" s="22">
        <v>39713</v>
      </c>
      <c r="B1386" s="17">
        <v>0.10388442406987575</v>
      </c>
      <c r="C1386" s="17">
        <v>0.11942429083486528</v>
      </c>
      <c r="D1386" s="17">
        <v>0.12078409485065844</v>
      </c>
      <c r="G1386" s="18"/>
      <c r="H1386" s="19"/>
    </row>
    <row r="1387" spans="1:8" x14ac:dyDescent="0.25">
      <c r="A1387" s="22">
        <v>39714</v>
      </c>
      <c r="B1387" s="17">
        <v>0.10399353426967095</v>
      </c>
      <c r="C1387" s="17">
        <v>0.12240592026988284</v>
      </c>
      <c r="D1387" s="17">
        <v>0.12296809917514584</v>
      </c>
      <c r="G1387" s="18"/>
      <c r="H1387" s="19"/>
    </row>
    <row r="1388" spans="1:8" x14ac:dyDescent="0.25">
      <c r="A1388" s="22">
        <v>39715</v>
      </c>
      <c r="B1388" s="17">
        <v>0.10378769309024682</v>
      </c>
      <c r="C1388" s="17">
        <v>0.12233058512208661</v>
      </c>
      <c r="D1388" s="17">
        <v>0.12396674182901779</v>
      </c>
      <c r="G1388" s="18"/>
      <c r="H1388" s="19"/>
    </row>
    <row r="1389" spans="1:8" x14ac:dyDescent="0.25">
      <c r="A1389" s="22">
        <v>39716</v>
      </c>
      <c r="B1389" s="17">
        <v>0.10382144135514992</v>
      </c>
      <c r="C1389" s="17">
        <v>0.12068135006002412</v>
      </c>
      <c r="D1389" s="17">
        <v>0.12176092258599414</v>
      </c>
      <c r="G1389" s="18"/>
      <c r="H1389" s="19"/>
    </row>
    <row r="1390" spans="1:8" x14ac:dyDescent="0.25">
      <c r="A1390" s="22">
        <v>39717</v>
      </c>
      <c r="B1390" s="17">
        <v>0.10390286506777846</v>
      </c>
      <c r="C1390" s="17">
        <v>0.12031205678722445</v>
      </c>
      <c r="D1390" s="17">
        <v>0.12153785229676917</v>
      </c>
      <c r="G1390" s="18"/>
      <c r="H1390" s="19"/>
    </row>
    <row r="1391" spans="1:8" x14ac:dyDescent="0.25">
      <c r="A1391" s="22">
        <v>39720</v>
      </c>
      <c r="B1391" s="17">
        <v>0.10374444282848905</v>
      </c>
      <c r="C1391" s="17">
        <v>0.12061508007652799</v>
      </c>
      <c r="D1391" s="17">
        <v>0.1218530139106504</v>
      </c>
      <c r="G1391" s="18"/>
      <c r="H1391" s="19"/>
    </row>
    <row r="1392" spans="1:8" x14ac:dyDescent="0.25">
      <c r="A1392" s="22">
        <v>39721</v>
      </c>
      <c r="B1392" s="17">
        <v>0.10354040675996767</v>
      </c>
      <c r="C1392" s="17">
        <v>0.12094624948701771</v>
      </c>
      <c r="D1392" s="17">
        <v>0.1223643414265243</v>
      </c>
      <c r="G1392" s="18"/>
      <c r="H1392" s="19"/>
    </row>
    <row r="1393" spans="1:8" x14ac:dyDescent="0.25">
      <c r="A1393" s="22">
        <v>39722</v>
      </c>
      <c r="B1393" s="17">
        <v>0.10263310591892494</v>
      </c>
      <c r="C1393" s="17">
        <v>0.11971914280502038</v>
      </c>
      <c r="D1393" s="17">
        <v>0.12195860764012911</v>
      </c>
      <c r="G1393" s="18"/>
      <c r="H1393" s="19"/>
    </row>
    <row r="1394" spans="1:8" x14ac:dyDescent="0.25">
      <c r="A1394" s="22">
        <v>39723</v>
      </c>
      <c r="B1394" s="17">
        <v>0.10261080489351282</v>
      </c>
      <c r="C1394" s="17">
        <v>0.11959353219625068</v>
      </c>
      <c r="D1394" s="17">
        <v>0.1192029353166737</v>
      </c>
      <c r="G1394" s="18"/>
      <c r="H1394" s="19"/>
    </row>
    <row r="1395" spans="1:8" x14ac:dyDescent="0.25">
      <c r="A1395" s="22">
        <v>39724</v>
      </c>
      <c r="B1395" s="17">
        <v>0.10308592208826184</v>
      </c>
      <c r="C1395" s="17">
        <v>0.11735411206025925</v>
      </c>
      <c r="D1395" s="17">
        <v>0.11804100069284318</v>
      </c>
      <c r="G1395" s="18"/>
      <c r="H1395" s="19"/>
    </row>
    <row r="1396" spans="1:8" x14ac:dyDescent="0.25">
      <c r="A1396" s="22">
        <v>39727</v>
      </c>
      <c r="B1396" s="17">
        <v>0.10320650239274243</v>
      </c>
      <c r="C1396" s="17">
        <v>0.12008492143130667</v>
      </c>
      <c r="D1396" s="17">
        <v>0.12279215281293987</v>
      </c>
      <c r="G1396" s="18"/>
      <c r="H1396" s="19"/>
    </row>
    <row r="1397" spans="1:8" x14ac:dyDescent="0.25">
      <c r="A1397" s="22">
        <v>39728</v>
      </c>
      <c r="B1397" s="17">
        <v>0.1036608098006413</v>
      </c>
      <c r="C1397" s="17">
        <v>0.12023652598168533</v>
      </c>
      <c r="D1397" s="17">
        <v>0.12286814632627463</v>
      </c>
      <c r="G1397" s="18"/>
      <c r="H1397" s="19"/>
    </row>
    <row r="1398" spans="1:8" x14ac:dyDescent="0.25">
      <c r="A1398" s="22">
        <v>39729</v>
      </c>
      <c r="B1398" s="17">
        <v>0.1040863159387202</v>
      </c>
      <c r="C1398" s="17">
        <v>0.12402209098478978</v>
      </c>
      <c r="D1398" s="17">
        <v>0.12532729372747964</v>
      </c>
      <c r="G1398" s="18"/>
      <c r="H1398" s="19"/>
    </row>
    <row r="1399" spans="1:8" x14ac:dyDescent="0.25">
      <c r="A1399" s="22">
        <v>39730</v>
      </c>
      <c r="B1399" s="17">
        <v>0.10419460303426709</v>
      </c>
      <c r="C1399" s="17">
        <v>0.12245761415802847</v>
      </c>
      <c r="D1399" s="17">
        <v>0.12607854547481701</v>
      </c>
      <c r="G1399" s="18"/>
      <c r="H1399" s="19"/>
    </row>
    <row r="1400" spans="1:8" x14ac:dyDescent="0.25">
      <c r="A1400" s="22">
        <v>39731</v>
      </c>
      <c r="B1400" s="17">
        <v>0.10647632272572394</v>
      </c>
      <c r="C1400" s="17">
        <v>0.12733163795110891</v>
      </c>
      <c r="D1400" s="17">
        <v>0.13140306012278136</v>
      </c>
      <c r="G1400" s="18"/>
      <c r="H1400" s="19"/>
    </row>
    <row r="1401" spans="1:8" x14ac:dyDescent="0.25">
      <c r="A1401" s="22">
        <v>39735</v>
      </c>
      <c r="B1401" s="17">
        <v>0.10501246276125986</v>
      </c>
      <c r="C1401" s="17">
        <v>0.12635192771238168</v>
      </c>
      <c r="D1401" s="17">
        <v>0.12767185483529797</v>
      </c>
      <c r="G1401" s="18"/>
      <c r="H1401" s="19"/>
    </row>
    <row r="1402" spans="1:8" x14ac:dyDescent="0.25">
      <c r="A1402" s="22">
        <v>39736</v>
      </c>
      <c r="B1402" s="17">
        <v>0.10560705518726521</v>
      </c>
      <c r="C1402" s="17">
        <v>0.12797008023185619</v>
      </c>
      <c r="D1402" s="17">
        <v>0.13141394950318008</v>
      </c>
      <c r="G1402" s="18"/>
      <c r="H1402" s="19"/>
    </row>
    <row r="1403" spans="1:8" x14ac:dyDescent="0.25">
      <c r="A1403" s="22">
        <v>39737</v>
      </c>
      <c r="B1403" s="17">
        <v>0.10567105923978315</v>
      </c>
      <c r="C1403" s="17">
        <v>0.13105758582494298</v>
      </c>
      <c r="D1403" s="17">
        <v>0.13441420899402612</v>
      </c>
      <c r="G1403" s="18"/>
      <c r="H1403" s="19"/>
    </row>
    <row r="1404" spans="1:8" x14ac:dyDescent="0.25">
      <c r="A1404" s="22">
        <v>39738</v>
      </c>
      <c r="B1404" s="17">
        <v>0.10496607688289994</v>
      </c>
      <c r="C1404" s="17">
        <v>0.12740723404251697</v>
      </c>
      <c r="D1404" s="17">
        <v>0.13227499817738053</v>
      </c>
      <c r="G1404" s="18"/>
      <c r="H1404" s="19"/>
    </row>
    <row r="1405" spans="1:8" x14ac:dyDescent="0.25">
      <c r="A1405" s="22">
        <v>39741</v>
      </c>
      <c r="B1405" s="17">
        <v>0.10484839740174934</v>
      </c>
      <c r="C1405" s="17">
        <v>0.12800564147986759</v>
      </c>
      <c r="D1405" s="17">
        <v>0.13070166158278651</v>
      </c>
      <c r="G1405" s="18"/>
      <c r="H1405" s="19"/>
    </row>
    <row r="1406" spans="1:8" x14ac:dyDescent="0.25">
      <c r="A1406" s="22">
        <v>39742</v>
      </c>
      <c r="B1406" s="17">
        <v>0.10493511115911547</v>
      </c>
      <c r="C1406" s="17">
        <v>0.12651317202460088</v>
      </c>
      <c r="D1406" s="17">
        <v>0.13103794288451387</v>
      </c>
      <c r="G1406" s="18"/>
      <c r="H1406" s="19"/>
    </row>
    <row r="1407" spans="1:8" x14ac:dyDescent="0.25">
      <c r="A1407" s="22">
        <v>39743</v>
      </c>
      <c r="B1407" s="17">
        <v>0.10479633691503443</v>
      </c>
      <c r="C1407" s="17">
        <v>0.12659464560622102</v>
      </c>
      <c r="D1407" s="17">
        <v>0.13413136149589144</v>
      </c>
      <c r="G1407" s="18"/>
      <c r="H1407" s="19"/>
    </row>
    <row r="1408" spans="1:8" x14ac:dyDescent="0.25">
      <c r="A1408" s="22">
        <v>39744</v>
      </c>
      <c r="B1408" s="17">
        <v>0.10630393058938159</v>
      </c>
      <c r="C1408" s="17">
        <v>0.13060951737415483</v>
      </c>
      <c r="D1408" s="17">
        <v>0.13807499985537497</v>
      </c>
      <c r="G1408" s="18"/>
      <c r="H1408" s="19"/>
    </row>
    <row r="1409" spans="1:8" x14ac:dyDescent="0.25">
      <c r="A1409" s="22">
        <v>39745</v>
      </c>
      <c r="B1409" s="17">
        <v>0.10563856277218409</v>
      </c>
      <c r="C1409" s="17">
        <v>0.13178734671289316</v>
      </c>
      <c r="D1409" s="17">
        <v>0.14294805138861233</v>
      </c>
      <c r="G1409" s="18"/>
      <c r="H1409" s="19"/>
    </row>
    <row r="1410" spans="1:8" x14ac:dyDescent="0.25">
      <c r="A1410" s="22">
        <v>39748</v>
      </c>
      <c r="B1410" s="17">
        <v>0.10428604000678066</v>
      </c>
      <c r="C1410" s="17">
        <v>0.13026235744550685</v>
      </c>
      <c r="D1410" s="17">
        <v>0.14075837193085561</v>
      </c>
      <c r="G1410" s="18"/>
      <c r="H1410" s="19"/>
    </row>
    <row r="1411" spans="1:8" x14ac:dyDescent="0.25">
      <c r="A1411" s="22">
        <v>39749</v>
      </c>
      <c r="B1411" s="17">
        <v>0.10447397499977296</v>
      </c>
      <c r="C1411" s="17">
        <v>0.1318623461178916</v>
      </c>
      <c r="D1411" s="17">
        <v>0.14315110538981202</v>
      </c>
      <c r="G1411" s="18"/>
      <c r="H1411" s="19"/>
    </row>
    <row r="1412" spans="1:8" x14ac:dyDescent="0.25">
      <c r="A1412" s="22">
        <v>39750</v>
      </c>
      <c r="B1412" s="17">
        <v>0.10627264476481346</v>
      </c>
      <c r="C1412" s="17">
        <v>0.12873029574971495</v>
      </c>
      <c r="D1412" s="17">
        <v>0.13945597834168488</v>
      </c>
      <c r="G1412" s="18"/>
      <c r="H1412" s="19"/>
    </row>
    <row r="1413" spans="1:8" x14ac:dyDescent="0.25">
      <c r="A1413" s="22">
        <v>39751</v>
      </c>
      <c r="B1413" s="17">
        <v>0.10416549485990023</v>
      </c>
      <c r="C1413" s="17">
        <v>0.1277532244526256</v>
      </c>
      <c r="D1413" s="17">
        <v>0.13641311850982296</v>
      </c>
      <c r="G1413" s="18"/>
      <c r="H1413" s="19"/>
    </row>
    <row r="1414" spans="1:8" x14ac:dyDescent="0.25">
      <c r="A1414" s="22">
        <v>39752</v>
      </c>
      <c r="B1414" s="17">
        <v>0.10437551981894488</v>
      </c>
      <c r="C1414" s="17">
        <v>0.12725647743903168</v>
      </c>
      <c r="D1414" s="17">
        <v>0.13692511618294789</v>
      </c>
      <c r="G1414" s="18"/>
      <c r="H1414" s="19"/>
    </row>
    <row r="1415" spans="1:8" x14ac:dyDescent="0.25">
      <c r="A1415" s="22">
        <v>39756</v>
      </c>
      <c r="B1415" s="17">
        <v>0.10425217636988204</v>
      </c>
      <c r="C1415" s="17">
        <v>0.12761988341888619</v>
      </c>
      <c r="D1415" s="17">
        <v>0.13666122768113542</v>
      </c>
      <c r="G1415" s="18"/>
      <c r="H1415" s="19"/>
    </row>
    <row r="1416" spans="1:8" x14ac:dyDescent="0.25">
      <c r="A1416" s="22">
        <v>39758</v>
      </c>
      <c r="B1416" s="17">
        <v>0.10389069671261009</v>
      </c>
      <c r="C1416" s="17">
        <v>0.12637031973962731</v>
      </c>
      <c r="D1416" s="17">
        <v>0.132645428294907</v>
      </c>
      <c r="G1416" s="18"/>
      <c r="H1416" s="19"/>
    </row>
    <row r="1417" spans="1:8" x14ac:dyDescent="0.25">
      <c r="A1417" s="22">
        <v>39759</v>
      </c>
      <c r="B1417" s="17">
        <v>0.10360677152502751</v>
      </c>
      <c r="C1417" s="17">
        <v>0.12491035364245628</v>
      </c>
      <c r="D1417" s="17">
        <v>0.13227179838931358</v>
      </c>
      <c r="G1417" s="18"/>
      <c r="H1417" s="19"/>
    </row>
    <row r="1418" spans="1:8" x14ac:dyDescent="0.25">
      <c r="A1418" s="22">
        <v>39762</v>
      </c>
      <c r="B1418" s="17">
        <v>0.10336686302490383</v>
      </c>
      <c r="C1418" s="17">
        <v>0.12424059235302987</v>
      </c>
      <c r="D1418" s="17">
        <v>0.13023760847388366</v>
      </c>
      <c r="G1418" s="18"/>
      <c r="H1418" s="19"/>
    </row>
    <row r="1419" spans="1:8" x14ac:dyDescent="0.25">
      <c r="A1419" s="22">
        <v>39763</v>
      </c>
      <c r="B1419" s="17">
        <v>0.10262372457820668</v>
      </c>
      <c r="C1419" s="17">
        <v>0.12385898888596047</v>
      </c>
      <c r="D1419" s="17">
        <v>0.13192415538744573</v>
      </c>
      <c r="G1419" s="18"/>
      <c r="H1419" s="19"/>
    </row>
    <row r="1420" spans="1:8" x14ac:dyDescent="0.25">
      <c r="A1420" s="22">
        <v>39764</v>
      </c>
      <c r="B1420" s="17">
        <v>0.1028177766729268</v>
      </c>
      <c r="C1420" s="17">
        <v>0.12361288918096136</v>
      </c>
      <c r="D1420" s="17">
        <v>0.13212210114714251</v>
      </c>
      <c r="G1420" s="18"/>
      <c r="H1420" s="19"/>
    </row>
    <row r="1421" spans="1:8" x14ac:dyDescent="0.25">
      <c r="A1421" s="22">
        <v>39765</v>
      </c>
      <c r="B1421" s="17">
        <v>0.10282992430348803</v>
      </c>
      <c r="C1421" s="17">
        <v>0.12250539178445585</v>
      </c>
      <c r="D1421" s="17">
        <v>0.13087243889414357</v>
      </c>
      <c r="G1421" s="18"/>
      <c r="H1421" s="19"/>
    </row>
    <row r="1422" spans="1:8" x14ac:dyDescent="0.25">
      <c r="A1422" s="22">
        <v>39766</v>
      </c>
      <c r="B1422" s="17">
        <v>0.10264950361169189</v>
      </c>
      <c r="C1422" s="17">
        <v>0.12211495397965355</v>
      </c>
      <c r="D1422" s="17">
        <v>0.12998089206145091</v>
      </c>
      <c r="G1422" s="18"/>
      <c r="H1422" s="19"/>
    </row>
    <row r="1423" spans="1:8" x14ac:dyDescent="0.25">
      <c r="A1423" s="22">
        <v>39770</v>
      </c>
      <c r="B1423" s="17">
        <v>0.102231244802649</v>
      </c>
      <c r="C1423" s="17">
        <v>0.12440286996262095</v>
      </c>
      <c r="D1423" s="17">
        <v>0.12992104174221808</v>
      </c>
      <c r="G1423" s="18"/>
      <c r="H1423" s="19"/>
    </row>
    <row r="1424" spans="1:8" x14ac:dyDescent="0.25">
      <c r="A1424" s="22">
        <v>39771</v>
      </c>
      <c r="B1424" s="17">
        <v>0.10211464808821136</v>
      </c>
      <c r="C1424" s="17">
        <v>0.12163009528312818</v>
      </c>
      <c r="D1424" s="17">
        <v>0.13119330421059572</v>
      </c>
      <c r="G1424" s="18"/>
      <c r="H1424" s="19"/>
    </row>
    <row r="1425" spans="1:8" x14ac:dyDescent="0.25">
      <c r="A1425" s="22">
        <v>39773</v>
      </c>
      <c r="B1425" s="17">
        <v>0.10093494390328295</v>
      </c>
      <c r="C1425" s="17">
        <v>0.12331283639043233</v>
      </c>
      <c r="D1425" s="17">
        <v>0.12984571052548888</v>
      </c>
      <c r="G1425" s="18"/>
      <c r="H1425" s="19"/>
    </row>
    <row r="1426" spans="1:8" x14ac:dyDescent="0.25">
      <c r="A1426" s="22">
        <v>39776</v>
      </c>
      <c r="B1426" s="17">
        <v>0.10184214020559068</v>
      </c>
      <c r="C1426" s="17">
        <v>0.12379464417237163</v>
      </c>
      <c r="D1426" s="17">
        <v>0.12879021808178504</v>
      </c>
      <c r="G1426" s="18"/>
      <c r="H1426" s="19"/>
    </row>
    <row r="1427" spans="1:8" x14ac:dyDescent="0.25">
      <c r="A1427" s="22">
        <v>39777</v>
      </c>
      <c r="B1427" s="17">
        <v>0.10047899024174978</v>
      </c>
      <c r="C1427" s="17">
        <v>0.12025047599955063</v>
      </c>
      <c r="D1427" s="17">
        <v>0.12803619570918134</v>
      </c>
      <c r="G1427" s="18"/>
      <c r="H1427" s="19"/>
    </row>
    <row r="1428" spans="1:8" x14ac:dyDescent="0.25">
      <c r="A1428" s="22">
        <v>39778</v>
      </c>
      <c r="B1428" s="17">
        <v>0.10001234615047361</v>
      </c>
      <c r="C1428" s="17">
        <v>0.11888863070838962</v>
      </c>
      <c r="D1428" s="17">
        <v>0.1271493834314783</v>
      </c>
      <c r="G1428" s="18"/>
      <c r="H1428" s="19"/>
    </row>
    <row r="1429" spans="1:8" x14ac:dyDescent="0.25">
      <c r="A1429" s="22">
        <v>39779</v>
      </c>
      <c r="B1429" s="17">
        <v>9.8976122163320523E-2</v>
      </c>
      <c r="C1429" s="17">
        <v>0.11575778998100672</v>
      </c>
      <c r="D1429" s="17">
        <v>0.12675041650742447</v>
      </c>
      <c r="G1429" s="18"/>
      <c r="H1429" s="19"/>
    </row>
    <row r="1430" spans="1:8" x14ac:dyDescent="0.25">
      <c r="A1430" s="22">
        <v>39780</v>
      </c>
      <c r="B1430" s="17">
        <v>9.8969338209664137E-2</v>
      </c>
      <c r="C1430" s="17">
        <v>0.11535560410229428</v>
      </c>
      <c r="D1430" s="17">
        <v>0.12668032169068044</v>
      </c>
      <c r="G1430" s="18"/>
      <c r="H1430" s="19"/>
    </row>
    <row r="1431" spans="1:8" x14ac:dyDescent="0.25">
      <c r="A1431" s="22">
        <v>39783</v>
      </c>
      <c r="B1431" s="17">
        <v>9.8627345370523756E-2</v>
      </c>
      <c r="C1431" s="17">
        <v>0.1162748620614289</v>
      </c>
      <c r="D1431" s="17">
        <v>0.12763706428779797</v>
      </c>
      <c r="G1431" s="18"/>
      <c r="H1431" s="19"/>
    </row>
    <row r="1432" spans="1:8" x14ac:dyDescent="0.25">
      <c r="A1432" s="22">
        <v>39784</v>
      </c>
      <c r="B1432" s="17">
        <v>9.7474734695988552E-2</v>
      </c>
      <c r="C1432" s="17">
        <v>0.1179397026801996</v>
      </c>
      <c r="D1432" s="17">
        <v>0.12558903629538154</v>
      </c>
      <c r="G1432" s="18"/>
      <c r="H1432" s="19"/>
    </row>
    <row r="1433" spans="1:8" x14ac:dyDescent="0.25">
      <c r="A1433" s="22">
        <v>39785</v>
      </c>
      <c r="B1433" s="17">
        <v>9.7441557901764675E-2</v>
      </c>
      <c r="C1433" s="17">
        <v>0.11652946670894893</v>
      </c>
      <c r="D1433" s="17">
        <v>0.12383005532994917</v>
      </c>
      <c r="G1433" s="18"/>
      <c r="H1433" s="19"/>
    </row>
    <row r="1434" spans="1:8" x14ac:dyDescent="0.25">
      <c r="A1434" s="22">
        <v>39786</v>
      </c>
      <c r="B1434" s="17">
        <v>9.7684449543441243E-2</v>
      </c>
      <c r="C1434" s="17">
        <v>0.1155481241529297</v>
      </c>
      <c r="D1434" s="17">
        <v>0.1223973154653617</v>
      </c>
      <c r="G1434" s="18"/>
      <c r="H1434" s="19"/>
    </row>
    <row r="1435" spans="1:8" x14ac:dyDescent="0.25">
      <c r="A1435" s="22">
        <v>39787</v>
      </c>
      <c r="B1435" s="17">
        <v>9.9765539207907095E-2</v>
      </c>
      <c r="C1435" s="17">
        <v>0.11521169479304572</v>
      </c>
      <c r="D1435" s="17">
        <v>0.12214827246043747</v>
      </c>
      <c r="G1435" s="18"/>
      <c r="H1435" s="19"/>
    </row>
    <row r="1436" spans="1:8" x14ac:dyDescent="0.25">
      <c r="A1436" s="22">
        <v>39791</v>
      </c>
      <c r="B1436" s="17">
        <v>9.9202516847773037E-2</v>
      </c>
      <c r="C1436" s="17">
        <v>0.11314895560217342</v>
      </c>
      <c r="D1436" s="17">
        <v>0.12117433983914738</v>
      </c>
      <c r="G1436" s="18"/>
      <c r="H1436" s="19"/>
    </row>
    <row r="1437" spans="1:8" x14ac:dyDescent="0.25">
      <c r="A1437" s="22">
        <v>39792</v>
      </c>
      <c r="B1437" s="17">
        <v>0.10086790494803921</v>
      </c>
      <c r="C1437" s="17">
        <v>0.11296905933365564</v>
      </c>
      <c r="D1437" s="17">
        <v>0.11812866267537192</v>
      </c>
      <c r="G1437" s="18"/>
      <c r="H1437" s="19"/>
    </row>
    <row r="1438" spans="1:8" x14ac:dyDescent="0.25">
      <c r="A1438" s="22">
        <v>39793</v>
      </c>
      <c r="B1438" s="17">
        <v>9.9888088379635809E-2</v>
      </c>
      <c r="C1438" s="17">
        <v>0.11042302871185194</v>
      </c>
      <c r="D1438" s="17">
        <v>0.1163533613965686</v>
      </c>
      <c r="G1438" s="18"/>
      <c r="H1438" s="19"/>
    </row>
    <row r="1439" spans="1:8" x14ac:dyDescent="0.25">
      <c r="A1439" s="22">
        <v>39794</v>
      </c>
      <c r="B1439" s="17">
        <v>9.974146184124133E-2</v>
      </c>
      <c r="C1439" s="17">
        <v>0.11080330324746845</v>
      </c>
      <c r="D1439" s="17">
        <v>0.11551301332131025</v>
      </c>
      <c r="G1439" s="18"/>
      <c r="H1439" s="19"/>
    </row>
    <row r="1440" spans="1:8" x14ac:dyDescent="0.25">
      <c r="A1440" s="22">
        <v>39797</v>
      </c>
      <c r="B1440" s="17">
        <v>9.9093509629730292E-2</v>
      </c>
      <c r="C1440" s="17">
        <v>0.10835836819247158</v>
      </c>
      <c r="D1440" s="17">
        <v>0.11304729151226312</v>
      </c>
      <c r="G1440" s="18"/>
      <c r="H1440" s="19"/>
    </row>
    <row r="1441" spans="1:8" x14ac:dyDescent="0.25">
      <c r="A1441" s="22">
        <v>39798</v>
      </c>
      <c r="B1441" s="17">
        <v>9.9175050021754529E-2</v>
      </c>
      <c r="C1441" s="17">
        <v>0.10837600232729683</v>
      </c>
      <c r="D1441" s="17">
        <v>0.11176980981764451</v>
      </c>
      <c r="G1441" s="18"/>
      <c r="H1441" s="19"/>
    </row>
    <row r="1442" spans="1:8" x14ac:dyDescent="0.25">
      <c r="A1442" s="22">
        <v>39799</v>
      </c>
      <c r="B1442" s="17">
        <v>9.8526478681039142E-2</v>
      </c>
      <c r="C1442" s="17">
        <v>0.10697133268250569</v>
      </c>
      <c r="D1442" s="17">
        <v>0.11080269349324223</v>
      </c>
      <c r="G1442" s="18"/>
      <c r="H1442" s="19"/>
    </row>
    <row r="1443" spans="1:8" x14ac:dyDescent="0.25">
      <c r="A1443" s="22">
        <v>39800</v>
      </c>
      <c r="B1443" s="17">
        <v>9.8669240851624984E-2</v>
      </c>
      <c r="C1443" s="17">
        <v>0.10464866753100299</v>
      </c>
      <c r="D1443" s="17">
        <v>0.10934130843685264</v>
      </c>
      <c r="G1443" s="18"/>
      <c r="H1443" s="19"/>
    </row>
    <row r="1444" spans="1:8" x14ac:dyDescent="0.25">
      <c r="A1444" s="22">
        <v>39801</v>
      </c>
      <c r="B1444" s="17">
        <v>9.8259853058690005E-2</v>
      </c>
      <c r="C1444" s="17">
        <v>0.10469062893081404</v>
      </c>
      <c r="D1444" s="17">
        <v>0.10891248672062859</v>
      </c>
      <c r="G1444" s="18"/>
      <c r="H1444" s="19"/>
    </row>
    <row r="1445" spans="1:8" x14ac:dyDescent="0.25">
      <c r="A1445" s="22">
        <v>39804</v>
      </c>
      <c r="B1445" s="17">
        <v>9.3922254016808981E-2</v>
      </c>
      <c r="C1445" s="17">
        <v>0.10324596465588431</v>
      </c>
      <c r="D1445" s="17">
        <v>0.10627082403488064</v>
      </c>
      <c r="G1445" s="18"/>
      <c r="H1445" s="19"/>
    </row>
    <row r="1446" spans="1:8" x14ac:dyDescent="0.25">
      <c r="A1446" s="22">
        <v>39805</v>
      </c>
      <c r="B1446" s="17">
        <v>9.6095804000043694E-2</v>
      </c>
      <c r="C1446" s="17">
        <v>0.10205853574895851</v>
      </c>
      <c r="D1446" s="17">
        <v>0.10781883102153222</v>
      </c>
      <c r="G1446" s="18"/>
      <c r="H1446" s="19"/>
    </row>
    <row r="1447" spans="1:8" x14ac:dyDescent="0.25">
      <c r="A1447" s="22">
        <v>39806</v>
      </c>
      <c r="B1447" s="17">
        <v>9.5035520401685281E-2</v>
      </c>
      <c r="C1447" s="17">
        <v>0.10074457741903808</v>
      </c>
      <c r="D1447" s="17">
        <v>0.10716842127997506</v>
      </c>
      <c r="G1447" s="18"/>
      <c r="H1447" s="19"/>
    </row>
    <row r="1448" spans="1:8" x14ac:dyDescent="0.25">
      <c r="A1448" s="22">
        <v>39808</v>
      </c>
      <c r="B1448" s="17">
        <v>9.6617213508993549E-2</v>
      </c>
      <c r="C1448" s="17">
        <v>9.9340484531447615E-2</v>
      </c>
      <c r="D1448" s="17">
        <v>0.10681906384346629</v>
      </c>
      <c r="G1448" s="18"/>
      <c r="H1448" s="19"/>
    </row>
    <row r="1449" spans="1:8" x14ac:dyDescent="0.25">
      <c r="A1449" s="22">
        <v>39811</v>
      </c>
      <c r="B1449" s="17">
        <v>9.4934429854590219E-2</v>
      </c>
      <c r="C1449" s="17">
        <v>0.10195024030226829</v>
      </c>
      <c r="D1449" s="17">
        <v>0.10782476272906671</v>
      </c>
      <c r="G1449" s="18"/>
      <c r="H1449" s="19"/>
    </row>
    <row r="1450" spans="1:8" x14ac:dyDescent="0.25">
      <c r="A1450" s="22">
        <v>39812</v>
      </c>
      <c r="B1450" s="17">
        <v>9.3830933057080568E-2</v>
      </c>
      <c r="C1450" s="17">
        <v>0.10332786024876794</v>
      </c>
      <c r="D1450" s="17">
        <v>0.10914806378658715</v>
      </c>
      <c r="G1450" s="18"/>
      <c r="H1450" s="19"/>
    </row>
    <row r="1451" spans="1:8" x14ac:dyDescent="0.25">
      <c r="A1451" s="22">
        <v>39815</v>
      </c>
      <c r="B1451" s="17">
        <v>9.3865345158938851E-2</v>
      </c>
      <c r="C1451" s="17">
        <v>0.10150603975040839</v>
      </c>
      <c r="D1451" s="17">
        <v>0.10742590976378819</v>
      </c>
      <c r="G1451" s="18"/>
      <c r="H1451" s="19"/>
    </row>
    <row r="1452" spans="1:8" x14ac:dyDescent="0.25">
      <c r="A1452" s="22">
        <v>39818</v>
      </c>
      <c r="B1452" s="17">
        <v>9.5032521477950604E-2</v>
      </c>
      <c r="C1452" s="17">
        <v>9.9064224603991669E-2</v>
      </c>
      <c r="D1452" s="17">
        <v>0.10654085116068623</v>
      </c>
      <c r="G1452" s="18"/>
      <c r="H1452" s="19"/>
    </row>
    <row r="1453" spans="1:8" x14ac:dyDescent="0.25">
      <c r="A1453" s="22">
        <v>39819</v>
      </c>
      <c r="B1453" s="17">
        <v>9.448940081265178E-2</v>
      </c>
      <c r="C1453" s="17">
        <v>0.10123636221671872</v>
      </c>
      <c r="D1453" s="17">
        <v>0.10740434874403593</v>
      </c>
      <c r="G1453" s="18"/>
      <c r="H1453" s="19"/>
    </row>
    <row r="1454" spans="1:8" x14ac:dyDescent="0.25">
      <c r="A1454" s="22">
        <v>39820</v>
      </c>
      <c r="B1454" s="17">
        <v>9.504415010528322E-2</v>
      </c>
      <c r="C1454" s="17">
        <v>0.10160918776344241</v>
      </c>
      <c r="D1454" s="17">
        <v>0.10379440721794042</v>
      </c>
      <c r="G1454" s="18"/>
      <c r="H1454" s="19"/>
    </row>
    <row r="1455" spans="1:8" x14ac:dyDescent="0.25">
      <c r="A1455" s="22">
        <v>39821</v>
      </c>
      <c r="B1455" s="17">
        <v>9.4568468629429692E-2</v>
      </c>
      <c r="C1455" s="17">
        <v>0.10018375794121348</v>
      </c>
      <c r="D1455" s="17">
        <v>0.10268771123568343</v>
      </c>
      <c r="G1455" s="18"/>
      <c r="H1455" s="19"/>
    </row>
    <row r="1456" spans="1:8" x14ac:dyDescent="0.25">
      <c r="A1456" s="22">
        <v>39822</v>
      </c>
      <c r="B1456" s="17">
        <v>9.4149457199142361E-2</v>
      </c>
      <c r="C1456" s="17">
        <v>9.9577151963275101E-2</v>
      </c>
      <c r="D1456" s="17">
        <v>0.10305783603209573</v>
      </c>
      <c r="G1456" s="18"/>
      <c r="H1456" s="19"/>
    </row>
    <row r="1457" spans="1:8" x14ac:dyDescent="0.25">
      <c r="A1457" s="22">
        <v>39826</v>
      </c>
      <c r="B1457" s="17">
        <v>9.4315135825644436E-2</v>
      </c>
      <c r="C1457" s="17">
        <v>9.9071933197803164E-2</v>
      </c>
      <c r="D1457" s="17">
        <v>0.10160172165145798</v>
      </c>
      <c r="G1457" s="18"/>
      <c r="H1457" s="19"/>
    </row>
    <row r="1458" spans="1:8" x14ac:dyDescent="0.25">
      <c r="A1458" s="22">
        <v>39827</v>
      </c>
      <c r="B1458" s="17">
        <v>9.289394345387314E-2</v>
      </c>
      <c r="C1458" s="17">
        <v>9.8388104135701759E-2</v>
      </c>
      <c r="D1458" s="17">
        <v>0.1004340768414953</v>
      </c>
      <c r="G1458" s="18"/>
      <c r="H1458" s="19"/>
    </row>
    <row r="1459" spans="1:8" x14ac:dyDescent="0.25">
      <c r="A1459" s="22">
        <v>39828</v>
      </c>
      <c r="B1459" s="17">
        <v>9.3935552728744653E-2</v>
      </c>
      <c r="C1459" s="17">
        <v>9.8542931000359602E-2</v>
      </c>
      <c r="D1459" s="17">
        <v>0.10116743829529207</v>
      </c>
      <c r="G1459" s="18"/>
      <c r="H1459" s="19"/>
    </row>
    <row r="1460" spans="1:8" x14ac:dyDescent="0.25">
      <c r="A1460" s="22">
        <v>39829</v>
      </c>
      <c r="B1460" s="17">
        <v>9.4260270649067834E-2</v>
      </c>
      <c r="C1460" s="17">
        <v>9.8288268870447837E-2</v>
      </c>
      <c r="D1460" s="17">
        <v>0.10002536984954813</v>
      </c>
      <c r="G1460" s="18"/>
      <c r="H1460" s="19"/>
    </row>
    <row r="1461" spans="1:8" x14ac:dyDescent="0.25">
      <c r="A1461" s="22">
        <v>39832</v>
      </c>
      <c r="B1461" s="17">
        <v>9.4389581115067234E-2</v>
      </c>
      <c r="C1461" s="17">
        <v>9.8215966244077135E-2</v>
      </c>
      <c r="D1461" s="17">
        <v>0.10168658243022066</v>
      </c>
      <c r="G1461" s="18"/>
      <c r="H1461" s="19"/>
    </row>
    <row r="1462" spans="1:8" x14ac:dyDescent="0.25">
      <c r="A1462" s="22">
        <v>39833</v>
      </c>
      <c r="B1462" s="17">
        <v>9.3661790573132953E-2</v>
      </c>
      <c r="C1462" s="17">
        <v>0.1001435792130061</v>
      </c>
      <c r="D1462" s="17">
        <v>0.1027794284183523</v>
      </c>
      <c r="G1462" s="18"/>
      <c r="H1462" s="19"/>
    </row>
    <row r="1463" spans="1:8" x14ac:dyDescent="0.25">
      <c r="A1463" s="22">
        <v>39834</v>
      </c>
      <c r="B1463" s="17">
        <v>9.4339194233951318E-2</v>
      </c>
      <c r="C1463" s="17">
        <v>9.9347451797309416E-2</v>
      </c>
      <c r="D1463" s="17">
        <v>0.10154051291137955</v>
      </c>
      <c r="G1463" s="18"/>
      <c r="H1463" s="19"/>
    </row>
    <row r="1464" spans="1:8" x14ac:dyDescent="0.25">
      <c r="A1464" s="22">
        <v>39835</v>
      </c>
      <c r="B1464" s="17">
        <v>9.255773194747885E-2</v>
      </c>
      <c r="C1464" s="17">
        <v>9.6838921411924517E-2</v>
      </c>
      <c r="D1464" s="17">
        <v>9.9862984580992187E-2</v>
      </c>
      <c r="G1464" s="18"/>
      <c r="H1464" s="19"/>
    </row>
    <row r="1465" spans="1:8" x14ac:dyDescent="0.25">
      <c r="A1465" s="22">
        <v>39836</v>
      </c>
      <c r="B1465" s="17">
        <v>9.286590011669249E-2</v>
      </c>
      <c r="C1465" s="17">
        <v>9.7447759769673681E-2</v>
      </c>
      <c r="D1465" s="17">
        <v>9.906060347955048E-2</v>
      </c>
      <c r="G1465" s="18"/>
      <c r="H1465" s="19"/>
    </row>
    <row r="1466" spans="1:8" x14ac:dyDescent="0.25">
      <c r="A1466" s="22">
        <v>39839</v>
      </c>
      <c r="B1466" s="17">
        <v>9.1661822809026017E-2</v>
      </c>
      <c r="C1466" s="17">
        <v>9.7042944373988416E-2</v>
      </c>
      <c r="D1466" s="17">
        <v>9.8680701131791615E-2</v>
      </c>
      <c r="G1466" s="18"/>
      <c r="H1466" s="19"/>
    </row>
    <row r="1467" spans="1:8" x14ac:dyDescent="0.25">
      <c r="A1467" s="22">
        <v>39840</v>
      </c>
      <c r="B1467" s="17">
        <v>9.1551583201603171E-2</v>
      </c>
      <c r="C1467" s="17">
        <v>9.7222630559747447E-2</v>
      </c>
      <c r="D1467" s="17">
        <v>9.8921165611698614E-2</v>
      </c>
      <c r="G1467" s="18"/>
      <c r="H1467" s="19"/>
    </row>
    <row r="1468" spans="1:8" x14ac:dyDescent="0.25">
      <c r="A1468" s="22">
        <v>39841</v>
      </c>
      <c r="B1468" s="17">
        <v>9.171770093345244E-2</v>
      </c>
      <c r="C1468" s="17">
        <v>9.7025399309031091E-2</v>
      </c>
      <c r="D1468" s="17">
        <v>9.9032557881521655E-2</v>
      </c>
      <c r="G1468" s="18"/>
      <c r="H1468" s="19"/>
    </row>
    <row r="1469" spans="1:8" x14ac:dyDescent="0.25">
      <c r="A1469" s="22">
        <v>39842</v>
      </c>
      <c r="B1469" s="17">
        <v>9.1462817355895565E-2</v>
      </c>
      <c r="C1469" s="17">
        <v>9.712196658639094E-2</v>
      </c>
      <c r="D1469" s="17">
        <v>9.8671524259634324E-2</v>
      </c>
      <c r="G1469" s="18"/>
      <c r="H1469" s="19"/>
    </row>
    <row r="1470" spans="1:8" x14ac:dyDescent="0.25">
      <c r="A1470" s="22">
        <v>39843</v>
      </c>
      <c r="B1470" s="17">
        <v>9.0326246161482882E-2</v>
      </c>
      <c r="C1470" s="17">
        <v>9.5896680226008169E-2</v>
      </c>
      <c r="D1470" s="17">
        <v>9.7953252774711341E-2</v>
      </c>
      <c r="G1470" s="18"/>
      <c r="H1470" s="19"/>
    </row>
    <row r="1471" spans="1:8" x14ac:dyDescent="0.25">
      <c r="A1471" s="22">
        <v>39846</v>
      </c>
      <c r="B1471" s="17">
        <v>8.9594701852651726E-2</v>
      </c>
      <c r="C1471" s="17">
        <v>9.603747356266279E-2</v>
      </c>
      <c r="D1471" s="17">
        <v>9.9185344603962999E-2</v>
      </c>
      <c r="G1471" s="18"/>
      <c r="H1471" s="19"/>
    </row>
    <row r="1472" spans="1:8" x14ac:dyDescent="0.25">
      <c r="A1472" s="22">
        <v>39847</v>
      </c>
      <c r="B1472" s="17">
        <v>8.9337171013300187E-2</v>
      </c>
      <c r="C1472" s="17">
        <v>9.6678792377277833E-2</v>
      </c>
      <c r="D1472" s="17">
        <v>9.9310818810909751E-2</v>
      </c>
      <c r="G1472" s="18"/>
      <c r="H1472" s="19"/>
    </row>
    <row r="1473" spans="1:8" x14ac:dyDescent="0.25">
      <c r="A1473" s="22">
        <v>39848</v>
      </c>
      <c r="B1473" s="17">
        <v>8.9187364606750918E-2</v>
      </c>
      <c r="C1473" s="17">
        <v>9.6260819243208395E-2</v>
      </c>
      <c r="D1473" s="17">
        <v>9.8851717346957191E-2</v>
      </c>
      <c r="G1473" s="18"/>
      <c r="H1473" s="19"/>
    </row>
    <row r="1474" spans="1:8" x14ac:dyDescent="0.25">
      <c r="A1474" s="22">
        <v>39849</v>
      </c>
      <c r="B1474" s="17">
        <v>8.8920774085900156E-2</v>
      </c>
      <c r="C1474" s="17">
        <v>9.5823379129434283E-2</v>
      </c>
      <c r="D1474" s="17">
        <v>9.7525877753141588E-2</v>
      </c>
      <c r="G1474" s="18"/>
      <c r="H1474" s="19"/>
    </row>
    <row r="1475" spans="1:8" x14ac:dyDescent="0.25">
      <c r="A1475" s="22">
        <v>39850</v>
      </c>
      <c r="B1475" s="17">
        <v>8.7810584875557929E-2</v>
      </c>
      <c r="C1475" s="17">
        <v>9.5620237970136523E-2</v>
      </c>
      <c r="D1475" s="17">
        <v>9.7945668262985341E-2</v>
      </c>
      <c r="G1475" s="18"/>
      <c r="H1475" s="19"/>
    </row>
    <row r="1476" spans="1:8" x14ac:dyDescent="0.25">
      <c r="A1476" s="22">
        <v>39853</v>
      </c>
      <c r="B1476" s="17">
        <v>9.2703436451478716E-2</v>
      </c>
      <c r="C1476" s="17">
        <v>9.477151400873729E-2</v>
      </c>
      <c r="D1476" s="17">
        <v>9.5030314195775567E-2</v>
      </c>
      <c r="G1476" s="18"/>
      <c r="H1476" s="19"/>
    </row>
    <row r="1477" spans="1:8" x14ac:dyDescent="0.25">
      <c r="A1477" s="22">
        <v>39854</v>
      </c>
      <c r="B1477" s="17">
        <v>8.8619276278268933E-2</v>
      </c>
      <c r="C1477" s="17">
        <v>9.7885055574721713E-2</v>
      </c>
      <c r="D1477" s="17">
        <v>0.10099247618600682</v>
      </c>
      <c r="G1477" s="18"/>
      <c r="H1477" s="19"/>
    </row>
    <row r="1478" spans="1:8" x14ac:dyDescent="0.25">
      <c r="A1478" s="22">
        <v>39855</v>
      </c>
      <c r="B1478" s="17">
        <v>8.9743908000941897E-2</v>
      </c>
      <c r="C1478" s="17">
        <v>9.876721737124794E-2</v>
      </c>
      <c r="D1478" s="17">
        <v>0.10350471556627694</v>
      </c>
      <c r="G1478" s="18"/>
      <c r="H1478" s="19"/>
    </row>
    <row r="1479" spans="1:8" x14ac:dyDescent="0.25">
      <c r="A1479" s="22">
        <v>39856</v>
      </c>
      <c r="B1479" s="17">
        <v>8.9164374510853017E-2</v>
      </c>
      <c r="C1479" s="17">
        <v>9.8081194170072994E-2</v>
      </c>
      <c r="D1479" s="17">
        <v>0.10238091494425205</v>
      </c>
      <c r="G1479" s="18"/>
      <c r="H1479" s="19"/>
    </row>
    <row r="1480" spans="1:8" x14ac:dyDescent="0.25">
      <c r="A1480" s="22">
        <v>39857</v>
      </c>
      <c r="B1480" s="17">
        <v>8.8975837650234535E-2</v>
      </c>
      <c r="C1480" s="17">
        <v>9.7124081013235219E-2</v>
      </c>
      <c r="D1480" s="17">
        <v>0.10079938391374377</v>
      </c>
      <c r="G1480" s="18"/>
      <c r="H1480" s="19"/>
    </row>
    <row r="1481" spans="1:8" x14ac:dyDescent="0.25">
      <c r="A1481" s="22">
        <v>39860</v>
      </c>
      <c r="B1481" s="17">
        <v>8.806355861415871E-2</v>
      </c>
      <c r="C1481" s="17">
        <v>9.727536266044412E-2</v>
      </c>
      <c r="D1481" s="17">
        <v>0.10090536735193689</v>
      </c>
      <c r="G1481" s="18"/>
      <c r="H1481" s="19"/>
    </row>
    <row r="1482" spans="1:8" x14ac:dyDescent="0.25">
      <c r="A1482" s="22">
        <v>39861</v>
      </c>
      <c r="B1482" s="17">
        <v>8.8206600874282559E-2</v>
      </c>
      <c r="C1482" s="17">
        <v>9.7810623568387323E-2</v>
      </c>
      <c r="D1482" s="17">
        <v>0.10219589751511293</v>
      </c>
      <c r="G1482" s="18"/>
      <c r="H1482" s="19"/>
    </row>
    <row r="1483" spans="1:8" x14ac:dyDescent="0.25">
      <c r="A1483" s="22">
        <v>39862</v>
      </c>
      <c r="B1483" s="17">
        <v>8.7778288651036984E-2</v>
      </c>
      <c r="C1483" s="17">
        <v>9.7380591290123331E-2</v>
      </c>
      <c r="D1483" s="17">
        <v>0.10158225497608075</v>
      </c>
      <c r="G1483" s="18"/>
      <c r="H1483" s="19"/>
    </row>
    <row r="1484" spans="1:8" x14ac:dyDescent="0.25">
      <c r="A1484" s="22">
        <v>39863</v>
      </c>
      <c r="B1484" s="17">
        <v>8.7456683922988221E-2</v>
      </c>
      <c r="C1484" s="17">
        <v>9.7042465567685143E-2</v>
      </c>
      <c r="D1484" s="17">
        <v>0.10141032554111873</v>
      </c>
      <c r="G1484" s="18"/>
      <c r="H1484" s="19"/>
    </row>
    <row r="1485" spans="1:8" x14ac:dyDescent="0.25">
      <c r="A1485" s="22">
        <v>39864</v>
      </c>
      <c r="B1485" s="17">
        <v>8.72565491619266E-2</v>
      </c>
      <c r="C1485" s="17">
        <v>9.7393408253666047E-2</v>
      </c>
      <c r="D1485" s="17">
        <v>0.10247176682403447</v>
      </c>
      <c r="G1485" s="18"/>
      <c r="H1485" s="19"/>
    </row>
    <row r="1486" spans="1:8" x14ac:dyDescent="0.25">
      <c r="A1486" s="22">
        <v>39867</v>
      </c>
      <c r="B1486" s="17">
        <v>8.6433211661019582E-2</v>
      </c>
      <c r="C1486" s="17">
        <v>9.7045041833480727E-2</v>
      </c>
      <c r="D1486" s="17">
        <v>0.10273233556231176</v>
      </c>
      <c r="G1486" s="18"/>
      <c r="H1486" s="19"/>
    </row>
    <row r="1487" spans="1:8" x14ac:dyDescent="0.25">
      <c r="A1487" s="22">
        <v>39870</v>
      </c>
      <c r="B1487" s="17">
        <v>8.555850557607525E-2</v>
      </c>
      <c r="C1487" s="17">
        <v>9.4923103273555132E-2</v>
      </c>
      <c r="D1487" s="17">
        <v>0.10112326804533001</v>
      </c>
      <c r="G1487" s="18"/>
      <c r="H1487" s="19"/>
    </row>
    <row r="1488" spans="1:8" x14ac:dyDescent="0.25">
      <c r="A1488" s="22">
        <v>39871</v>
      </c>
      <c r="B1488" s="17">
        <v>8.490106975048417E-2</v>
      </c>
      <c r="C1488" s="17">
        <v>9.4763769005939746E-2</v>
      </c>
      <c r="D1488" s="17">
        <v>0.10033774546310803</v>
      </c>
      <c r="G1488" s="18"/>
      <c r="H1488" s="19"/>
    </row>
    <row r="1489" spans="1:8" x14ac:dyDescent="0.25">
      <c r="A1489" s="22">
        <v>39874</v>
      </c>
      <c r="B1489" s="17">
        <v>8.1808427579069587E-2</v>
      </c>
      <c r="C1489" s="17">
        <v>9.2855588521185695E-2</v>
      </c>
      <c r="D1489" s="17">
        <v>9.9422335633132075E-2</v>
      </c>
      <c r="G1489" s="18"/>
      <c r="H1489" s="19"/>
    </row>
    <row r="1490" spans="1:8" x14ac:dyDescent="0.25">
      <c r="A1490" s="22">
        <v>39875</v>
      </c>
      <c r="B1490" s="17">
        <v>8.0937809301067531E-2</v>
      </c>
      <c r="C1490" s="17">
        <v>9.2195889677363807E-2</v>
      </c>
      <c r="D1490" s="17">
        <v>9.865244132152351E-2</v>
      </c>
      <c r="G1490" s="18"/>
      <c r="H1490" s="19"/>
    </row>
    <row r="1491" spans="1:8" x14ac:dyDescent="0.25">
      <c r="A1491" s="22">
        <v>39876</v>
      </c>
      <c r="B1491" s="17">
        <v>7.9619511370103258E-2</v>
      </c>
      <c r="C1491" s="17">
        <v>9.1508377491934301E-2</v>
      </c>
      <c r="D1491" s="17">
        <v>9.8083607444144016E-2</v>
      </c>
      <c r="G1491" s="18"/>
      <c r="H1491" s="19"/>
    </row>
    <row r="1492" spans="1:8" x14ac:dyDescent="0.25">
      <c r="A1492" s="22">
        <v>39877</v>
      </c>
      <c r="B1492" s="17">
        <v>7.9431919697274811E-2</v>
      </c>
      <c r="C1492" s="17">
        <v>9.1072846601803148E-2</v>
      </c>
      <c r="D1492" s="17">
        <v>9.8512225598661685E-2</v>
      </c>
      <c r="G1492" s="18"/>
      <c r="H1492" s="19"/>
    </row>
    <row r="1493" spans="1:8" x14ac:dyDescent="0.25">
      <c r="A1493" s="22">
        <v>39878</v>
      </c>
      <c r="B1493" s="17">
        <v>7.9614430245066092E-2</v>
      </c>
      <c r="C1493" s="17">
        <v>9.1155871010299983E-2</v>
      </c>
      <c r="D1493" s="17">
        <v>9.9624955144313798E-2</v>
      </c>
      <c r="G1493" s="18"/>
      <c r="H1493" s="19"/>
    </row>
    <row r="1494" spans="1:8" x14ac:dyDescent="0.25">
      <c r="A1494" s="22">
        <v>39881</v>
      </c>
      <c r="B1494" s="17">
        <v>7.955083980499067E-2</v>
      </c>
      <c r="C1494" s="17">
        <v>9.1645326131015281E-2</v>
      </c>
      <c r="D1494" s="17">
        <v>0.10132586197236759</v>
      </c>
      <c r="G1494" s="18"/>
      <c r="H1494" s="19"/>
    </row>
    <row r="1495" spans="1:8" x14ac:dyDescent="0.25">
      <c r="A1495" s="22">
        <v>39882</v>
      </c>
      <c r="B1495" s="17">
        <v>7.9151558778669528E-2</v>
      </c>
      <c r="C1495" s="17">
        <v>9.1167315006843275E-2</v>
      </c>
      <c r="D1495" s="17">
        <v>0.1003074308160512</v>
      </c>
      <c r="G1495" s="18"/>
      <c r="H1495" s="19"/>
    </row>
    <row r="1496" spans="1:8" x14ac:dyDescent="0.25">
      <c r="A1496" s="22">
        <v>39883</v>
      </c>
      <c r="B1496" s="17">
        <v>7.9507117616407497E-2</v>
      </c>
      <c r="C1496" s="17">
        <v>9.1387937458244028E-2</v>
      </c>
      <c r="D1496" s="17">
        <v>0.10085329170310087</v>
      </c>
      <c r="G1496" s="18"/>
      <c r="H1496" s="19"/>
    </row>
    <row r="1497" spans="1:8" x14ac:dyDescent="0.25">
      <c r="A1497" s="22">
        <v>39884</v>
      </c>
      <c r="B1497" s="17">
        <v>7.8927129838935794E-2</v>
      </c>
      <c r="C1497" s="17">
        <v>9.1107203078102161E-2</v>
      </c>
      <c r="D1497" s="17">
        <v>0.10055839890716833</v>
      </c>
      <c r="G1497" s="18"/>
      <c r="H1497" s="19"/>
    </row>
    <row r="1498" spans="1:8" x14ac:dyDescent="0.25">
      <c r="A1498" s="22">
        <v>39885</v>
      </c>
      <c r="B1498" s="17">
        <v>7.7334888495849352E-2</v>
      </c>
      <c r="C1498" s="17">
        <v>9.0557757105766523E-2</v>
      </c>
      <c r="D1498" s="17">
        <v>9.9641674991155726E-2</v>
      </c>
      <c r="G1498" s="18"/>
      <c r="H1498" s="19"/>
    </row>
    <row r="1499" spans="1:8" x14ac:dyDescent="0.25">
      <c r="A1499" s="22">
        <v>39888</v>
      </c>
      <c r="B1499" s="17">
        <v>7.5403274359018724E-2</v>
      </c>
      <c r="C1499" s="17">
        <v>8.9842963843801193E-2</v>
      </c>
      <c r="D1499" s="17">
        <v>9.9409010537258258E-2</v>
      </c>
      <c r="G1499" s="18"/>
      <c r="H1499" s="19"/>
    </row>
    <row r="1500" spans="1:8" x14ac:dyDescent="0.25">
      <c r="A1500" s="22">
        <v>39889</v>
      </c>
      <c r="B1500" s="17">
        <v>7.4239199741628958E-2</v>
      </c>
      <c r="C1500" s="17">
        <v>8.8686800411012401E-2</v>
      </c>
      <c r="D1500" s="17">
        <v>9.9902494686356258E-2</v>
      </c>
      <c r="G1500" s="18"/>
      <c r="H1500" s="19"/>
    </row>
    <row r="1501" spans="1:8" x14ac:dyDescent="0.25">
      <c r="A1501" s="22">
        <v>39890</v>
      </c>
      <c r="B1501" s="17">
        <v>7.4139430847305121E-2</v>
      </c>
      <c r="C1501" s="17">
        <v>8.8580462419066475E-2</v>
      </c>
      <c r="D1501" s="17">
        <v>9.8959551037925753E-2</v>
      </c>
      <c r="G1501" s="18"/>
      <c r="H1501" s="19"/>
    </row>
    <row r="1502" spans="1:8" x14ac:dyDescent="0.25">
      <c r="A1502" s="22">
        <v>39891</v>
      </c>
      <c r="B1502" s="17">
        <v>7.3832539735704472E-2</v>
      </c>
      <c r="C1502" s="17">
        <v>8.8186933296363845E-2</v>
      </c>
      <c r="D1502" s="17">
        <v>9.7737990246797857E-2</v>
      </c>
      <c r="G1502" s="18"/>
      <c r="H1502" s="19"/>
    </row>
    <row r="1503" spans="1:8" x14ac:dyDescent="0.25">
      <c r="A1503" s="22">
        <v>39892</v>
      </c>
      <c r="B1503" s="17">
        <v>7.2189767280842476E-2</v>
      </c>
      <c r="C1503" s="17">
        <v>8.8122584780902624E-2</v>
      </c>
      <c r="D1503" s="17">
        <v>9.6785512561160303E-2</v>
      </c>
      <c r="G1503" s="18"/>
      <c r="H1503" s="19"/>
    </row>
    <row r="1504" spans="1:8" x14ac:dyDescent="0.25">
      <c r="A1504" s="22">
        <v>39896</v>
      </c>
      <c r="B1504" s="17">
        <v>7.0235814623690107E-2</v>
      </c>
      <c r="C1504" s="17">
        <v>8.8130282659345527E-2</v>
      </c>
      <c r="D1504" s="17">
        <v>9.9004421748425386E-2</v>
      </c>
      <c r="G1504" s="18"/>
      <c r="H1504" s="19"/>
    </row>
    <row r="1505" spans="1:8" x14ac:dyDescent="0.25">
      <c r="A1505" s="22">
        <v>39897</v>
      </c>
      <c r="B1505" s="17">
        <v>7.1288373537159666E-2</v>
      </c>
      <c r="C1505" s="17">
        <v>8.9158998650749055E-2</v>
      </c>
      <c r="D1505" s="17">
        <v>0.10026204005959594</v>
      </c>
      <c r="G1505" s="18"/>
      <c r="H1505" s="19"/>
    </row>
    <row r="1506" spans="1:8" x14ac:dyDescent="0.25">
      <c r="A1506" s="22">
        <v>39898</v>
      </c>
      <c r="B1506" s="17">
        <v>7.0866256959215779E-2</v>
      </c>
      <c r="C1506" s="17">
        <v>8.9733990839280908E-2</v>
      </c>
      <c r="D1506" s="17">
        <v>0.10084963257332857</v>
      </c>
      <c r="G1506" s="18"/>
      <c r="H1506" s="19"/>
    </row>
    <row r="1507" spans="1:8" x14ac:dyDescent="0.25">
      <c r="A1507" s="22">
        <v>39899</v>
      </c>
      <c r="B1507" s="17">
        <v>7.0452519856710305E-2</v>
      </c>
      <c r="C1507" s="17">
        <v>8.9910406228270068E-2</v>
      </c>
      <c r="D1507" s="17">
        <v>0.10131673101465299</v>
      </c>
      <c r="G1507" s="18"/>
      <c r="H1507" s="19"/>
    </row>
    <row r="1508" spans="1:8" x14ac:dyDescent="0.25">
      <c r="A1508" s="22">
        <v>39902</v>
      </c>
      <c r="B1508" s="17">
        <v>7.0346414563333681E-2</v>
      </c>
      <c r="C1508" s="17">
        <v>9.1012427069257607E-2</v>
      </c>
      <c r="D1508" s="17">
        <v>0.10387588649093171</v>
      </c>
      <c r="G1508" s="18"/>
      <c r="H1508" s="19"/>
    </row>
    <row r="1509" spans="1:8" x14ac:dyDescent="0.25">
      <c r="A1509" s="22">
        <v>39903</v>
      </c>
      <c r="B1509" s="17">
        <v>6.9908640900278041E-2</v>
      </c>
      <c r="C1509" s="17">
        <v>9.0371301514147406E-2</v>
      </c>
      <c r="D1509" s="17">
        <v>0.10124796416911575</v>
      </c>
      <c r="G1509" s="18"/>
      <c r="H1509" s="19"/>
    </row>
    <row r="1510" spans="1:8" x14ac:dyDescent="0.25">
      <c r="A1510" s="22">
        <v>39904</v>
      </c>
      <c r="B1510" s="17">
        <v>6.9131282403367189E-2</v>
      </c>
      <c r="C1510" s="17">
        <v>8.9853944064457014E-2</v>
      </c>
      <c r="D1510" s="17">
        <v>0.10024562187321262</v>
      </c>
      <c r="G1510" s="18"/>
      <c r="H1510" s="19"/>
    </row>
    <row r="1511" spans="1:8" x14ac:dyDescent="0.25">
      <c r="A1511" s="22">
        <v>39905</v>
      </c>
      <c r="B1511" s="17">
        <v>6.8844837931972602E-2</v>
      </c>
      <c r="C1511" s="17">
        <v>8.89689348362388E-2</v>
      </c>
      <c r="D1511" s="17">
        <v>9.922717065383968E-2</v>
      </c>
      <c r="G1511" s="18"/>
      <c r="H1511" s="19"/>
    </row>
    <row r="1512" spans="1:8" x14ac:dyDescent="0.25">
      <c r="A1512" s="22">
        <v>39906</v>
      </c>
      <c r="B1512" s="17">
        <v>6.88349596843989E-2</v>
      </c>
      <c r="C1512" s="17">
        <v>8.8912036474011469E-2</v>
      </c>
      <c r="D1512" s="17">
        <v>9.953272635096333E-2</v>
      </c>
      <c r="G1512" s="18"/>
      <c r="H1512" s="19"/>
    </row>
    <row r="1513" spans="1:8" x14ac:dyDescent="0.25">
      <c r="A1513" s="22">
        <v>39909</v>
      </c>
      <c r="B1513" s="17">
        <v>6.7864467280019714E-2</v>
      </c>
      <c r="C1513" s="17">
        <v>8.7779117638996595E-2</v>
      </c>
      <c r="D1513" s="17">
        <v>9.9172212150863803E-2</v>
      </c>
      <c r="G1513" s="18"/>
      <c r="H1513" s="19"/>
    </row>
    <row r="1514" spans="1:8" x14ac:dyDescent="0.25">
      <c r="A1514" s="22">
        <v>39910</v>
      </c>
      <c r="B1514" s="17">
        <v>6.8291557590929086E-2</v>
      </c>
      <c r="C1514" s="17">
        <v>8.7917243072705098E-2</v>
      </c>
      <c r="D1514" s="17">
        <v>9.8536884603837249E-2</v>
      </c>
      <c r="G1514" s="18"/>
      <c r="H1514" s="19"/>
    </row>
    <row r="1515" spans="1:8" x14ac:dyDescent="0.25">
      <c r="A1515" s="22">
        <v>39911</v>
      </c>
      <c r="B1515" s="17">
        <v>6.7508218634960482E-2</v>
      </c>
      <c r="C1515" s="17">
        <v>8.5887743513458847E-2</v>
      </c>
      <c r="D1515" s="17">
        <v>9.8365725168456652E-2</v>
      </c>
      <c r="G1515" s="18"/>
      <c r="H1515" s="19"/>
    </row>
    <row r="1516" spans="1:8" x14ac:dyDescent="0.25">
      <c r="A1516" s="22">
        <v>39916</v>
      </c>
      <c r="B1516" s="17">
        <v>6.7028078211763154E-2</v>
      </c>
      <c r="C1516" s="17">
        <v>8.6238356201305155E-2</v>
      </c>
      <c r="D1516" s="17">
        <v>9.7895014098464905E-2</v>
      </c>
      <c r="G1516" s="18"/>
      <c r="H1516" s="19"/>
    </row>
    <row r="1517" spans="1:8" x14ac:dyDescent="0.25">
      <c r="A1517" s="22">
        <v>39917</v>
      </c>
      <c r="B1517" s="17">
        <v>6.7414812662980994E-2</v>
      </c>
      <c r="C1517" s="17">
        <v>8.6024542379533386E-2</v>
      </c>
      <c r="D1517" s="17">
        <v>9.5736028780533111E-2</v>
      </c>
      <c r="G1517" s="18"/>
      <c r="H1517" s="19"/>
    </row>
    <row r="1518" spans="1:8" x14ac:dyDescent="0.25">
      <c r="A1518" s="22">
        <v>39918</v>
      </c>
      <c r="B1518" s="17">
        <v>6.7783753795284785E-2</v>
      </c>
      <c r="C1518" s="17">
        <v>8.4548725356580645E-2</v>
      </c>
      <c r="D1518" s="17">
        <v>9.4796748945325415E-2</v>
      </c>
      <c r="G1518" s="18"/>
      <c r="H1518" s="19"/>
    </row>
    <row r="1519" spans="1:8" x14ac:dyDescent="0.25">
      <c r="A1519" s="22">
        <v>39919</v>
      </c>
      <c r="B1519" s="17">
        <v>6.8065635299055849E-2</v>
      </c>
      <c r="C1519" s="17">
        <v>8.4324216291224996E-2</v>
      </c>
      <c r="D1519" s="17">
        <v>9.4484420388610602E-2</v>
      </c>
      <c r="G1519" s="18"/>
      <c r="H1519" s="19"/>
    </row>
    <row r="1520" spans="1:8" x14ac:dyDescent="0.25">
      <c r="A1520" s="22">
        <v>39920</v>
      </c>
      <c r="B1520" s="17">
        <v>6.8405536992164784E-2</v>
      </c>
      <c r="C1520" s="17">
        <v>8.4372745781168046E-2</v>
      </c>
      <c r="D1520" s="17">
        <v>9.5097857143296105E-2</v>
      </c>
      <c r="G1520" s="18"/>
      <c r="H1520" s="19"/>
    </row>
    <row r="1521" spans="1:8" x14ac:dyDescent="0.25">
      <c r="A1521" s="22">
        <v>39923</v>
      </c>
      <c r="B1521" s="17">
        <v>6.7742789408052229E-2</v>
      </c>
      <c r="C1521" s="17">
        <v>8.429177024201695E-2</v>
      </c>
      <c r="D1521" s="17">
        <v>9.5577146958196968E-2</v>
      </c>
      <c r="G1521" s="18"/>
      <c r="H1521" s="19"/>
    </row>
    <row r="1522" spans="1:8" x14ac:dyDescent="0.25">
      <c r="A1522" s="22">
        <v>39924</v>
      </c>
      <c r="B1522" s="17">
        <v>6.6511617057544381E-2</v>
      </c>
      <c r="C1522" s="17">
        <v>8.2763636116290229E-2</v>
      </c>
      <c r="D1522" s="17">
        <v>9.4144472004175528E-2</v>
      </c>
      <c r="G1522" s="18"/>
      <c r="H1522" s="19"/>
    </row>
    <row r="1523" spans="1:8" x14ac:dyDescent="0.25">
      <c r="A1523" s="22">
        <v>39925</v>
      </c>
      <c r="B1523" s="17">
        <v>6.4599307807267081E-2</v>
      </c>
      <c r="C1523" s="17">
        <v>8.1842061473779815E-2</v>
      </c>
      <c r="D1523" s="17">
        <v>9.3395270663718444E-2</v>
      </c>
      <c r="G1523" s="18"/>
      <c r="H1523" s="19"/>
    </row>
    <row r="1524" spans="1:8" x14ac:dyDescent="0.25">
      <c r="A1524" s="22">
        <v>39926</v>
      </c>
      <c r="B1524" s="17">
        <v>6.4131897406198402E-2</v>
      </c>
      <c r="C1524" s="17">
        <v>8.198913177674183E-2</v>
      </c>
      <c r="D1524" s="17">
        <v>9.3008233170414734E-2</v>
      </c>
      <c r="G1524" s="18"/>
      <c r="H1524" s="19"/>
    </row>
    <row r="1525" spans="1:8" x14ac:dyDescent="0.25">
      <c r="A1525" s="22">
        <v>39927</v>
      </c>
      <c r="B1525" s="17">
        <v>6.3664780364263374E-2</v>
      </c>
      <c r="C1525" s="17">
        <v>8.1435019589338298E-2</v>
      </c>
      <c r="D1525" s="17">
        <v>9.2824323522220364E-2</v>
      </c>
      <c r="G1525" s="18"/>
      <c r="H1525" s="19"/>
    </row>
    <row r="1526" spans="1:8" x14ac:dyDescent="0.25">
      <c r="A1526" s="22">
        <v>39930</v>
      </c>
      <c r="B1526" s="17">
        <v>6.394124387358735E-2</v>
      </c>
      <c r="C1526" s="17">
        <v>8.2331947674895822E-2</v>
      </c>
      <c r="D1526" s="17">
        <v>9.4295925142224402E-2</v>
      </c>
      <c r="G1526" s="18"/>
      <c r="H1526" s="19"/>
    </row>
    <row r="1527" spans="1:8" x14ac:dyDescent="0.25">
      <c r="A1527" s="22">
        <v>39931</v>
      </c>
      <c r="B1527" s="17">
        <v>6.3754145195189516E-2</v>
      </c>
      <c r="C1527" s="17">
        <v>8.231587572207677E-2</v>
      </c>
      <c r="D1527" s="17">
        <v>9.3779621726718831E-2</v>
      </c>
      <c r="G1527" s="18"/>
      <c r="H1527" s="19"/>
    </row>
    <row r="1528" spans="1:8" x14ac:dyDescent="0.25">
      <c r="A1528" s="22">
        <v>39932</v>
      </c>
      <c r="B1528" s="17">
        <v>6.3147975534120215E-2</v>
      </c>
      <c r="C1528" s="17">
        <v>8.0645412194511712E-2</v>
      </c>
      <c r="D1528" s="17">
        <v>9.2869978316410862E-2</v>
      </c>
      <c r="G1528" s="18"/>
      <c r="H1528" s="19"/>
    </row>
    <row r="1529" spans="1:8" x14ac:dyDescent="0.25">
      <c r="A1529" s="22">
        <v>39933</v>
      </c>
      <c r="B1529" s="17">
        <v>6.2711073643995086E-2</v>
      </c>
      <c r="C1529" s="17">
        <v>7.9816325869934257E-2</v>
      </c>
      <c r="D1529" s="17">
        <v>9.2546312399685027E-2</v>
      </c>
      <c r="G1529" s="18"/>
      <c r="H1529" s="19"/>
    </row>
    <row r="1530" spans="1:8" x14ac:dyDescent="0.25">
      <c r="A1530" s="22">
        <v>39937</v>
      </c>
      <c r="B1530" s="17">
        <v>6.230992483284159E-2</v>
      </c>
      <c r="C1530" s="17">
        <v>7.9615110007693835E-2</v>
      </c>
      <c r="D1530" s="17">
        <v>9.2725542191066657E-2</v>
      </c>
      <c r="G1530" s="18"/>
      <c r="H1530" s="19"/>
    </row>
    <row r="1531" spans="1:8" x14ac:dyDescent="0.25">
      <c r="A1531" s="22">
        <v>39938</v>
      </c>
      <c r="B1531" s="17">
        <v>6.2567073130341599E-2</v>
      </c>
      <c r="C1531" s="17">
        <v>8.0050238304373522E-2</v>
      </c>
      <c r="D1531" s="17">
        <v>9.2749782003377801E-2</v>
      </c>
      <c r="G1531" s="18"/>
      <c r="H1531" s="19"/>
    </row>
    <row r="1532" spans="1:8" x14ac:dyDescent="0.25">
      <c r="A1532" s="22">
        <v>39939</v>
      </c>
      <c r="B1532" s="17">
        <v>6.2305234757924932E-2</v>
      </c>
      <c r="C1532" s="17">
        <v>8.0086322627158646E-2</v>
      </c>
      <c r="D1532" s="17">
        <v>9.3154034322045387E-2</v>
      </c>
      <c r="G1532" s="18"/>
      <c r="H1532" s="19"/>
    </row>
    <row r="1533" spans="1:8" x14ac:dyDescent="0.25">
      <c r="A1533" s="22">
        <v>39940</v>
      </c>
      <c r="B1533" s="17">
        <v>6.1887549382867668E-2</v>
      </c>
      <c r="C1533" s="17">
        <v>8.0046597292889432E-2</v>
      </c>
      <c r="D1533" s="17">
        <v>9.287198959588272E-2</v>
      </c>
      <c r="G1533" s="18"/>
      <c r="H1533" s="19"/>
    </row>
    <row r="1534" spans="1:8" x14ac:dyDescent="0.25">
      <c r="A1534" s="22">
        <v>39941</v>
      </c>
      <c r="B1534" s="17">
        <v>6.1494051713787412E-2</v>
      </c>
      <c r="C1534" s="17">
        <v>7.9702212521012061E-2</v>
      </c>
      <c r="D1534" s="17">
        <v>9.2107114613941166E-2</v>
      </c>
      <c r="G1534" s="18"/>
      <c r="H1534" s="19"/>
    </row>
    <row r="1535" spans="1:8" x14ac:dyDescent="0.25">
      <c r="A1535" s="22">
        <v>39944</v>
      </c>
      <c r="B1535" s="17">
        <v>6.1713991709092975E-2</v>
      </c>
      <c r="C1535" s="17">
        <v>8.0142039708151591E-2</v>
      </c>
      <c r="D1535" s="17">
        <v>9.1727443642329431E-2</v>
      </c>
      <c r="G1535" s="18"/>
      <c r="H1535" s="19"/>
    </row>
    <row r="1536" spans="1:8" x14ac:dyDescent="0.25">
      <c r="A1536" s="22">
        <v>39945</v>
      </c>
      <c r="B1536" s="17">
        <v>6.1446975257601233E-2</v>
      </c>
      <c r="C1536" s="17">
        <v>7.9578701722051504E-2</v>
      </c>
      <c r="D1536" s="17">
        <v>9.0685934339381769E-2</v>
      </c>
      <c r="G1536" s="18"/>
      <c r="H1536" s="19"/>
    </row>
    <row r="1537" spans="1:8" x14ac:dyDescent="0.25">
      <c r="A1537" s="22">
        <v>39946</v>
      </c>
      <c r="B1537" s="17">
        <v>6.0835024885379285E-2</v>
      </c>
      <c r="C1537" s="17">
        <v>7.9519925302918626E-2</v>
      </c>
      <c r="D1537" s="17">
        <v>9.0336223649015945E-2</v>
      </c>
      <c r="G1537" s="18"/>
      <c r="H1537" s="19"/>
    </row>
    <row r="1538" spans="1:8" x14ac:dyDescent="0.25">
      <c r="A1538" s="22">
        <v>39947</v>
      </c>
      <c r="B1538" s="17">
        <v>5.8321438910000634E-2</v>
      </c>
      <c r="C1538" s="17">
        <v>7.8585379401927336E-2</v>
      </c>
      <c r="D1538" s="17">
        <v>9.0333102294114509E-2</v>
      </c>
      <c r="G1538" s="18"/>
      <c r="H1538" s="19"/>
    </row>
    <row r="1539" spans="1:8" x14ac:dyDescent="0.25">
      <c r="A1539" s="22">
        <v>39948</v>
      </c>
      <c r="B1539" s="17">
        <v>5.4961942078317616E-2</v>
      </c>
      <c r="C1539" s="17">
        <v>7.925597437087406E-2</v>
      </c>
      <c r="D1539" s="17">
        <v>9.0471245058336258E-2</v>
      </c>
      <c r="G1539" s="18"/>
      <c r="H1539" s="19"/>
    </row>
    <row r="1540" spans="1:8" x14ac:dyDescent="0.25">
      <c r="A1540" s="22">
        <v>39951</v>
      </c>
      <c r="B1540" s="17">
        <v>5.3157470342199531E-2</v>
      </c>
      <c r="C1540" s="17">
        <v>7.9144537518585301E-2</v>
      </c>
      <c r="D1540" s="17">
        <v>9.0604640494416522E-2</v>
      </c>
      <c r="G1540" s="18"/>
      <c r="H1540" s="19"/>
    </row>
    <row r="1541" spans="1:8" x14ac:dyDescent="0.25">
      <c r="A1541" s="22">
        <v>39952</v>
      </c>
      <c r="B1541" s="17">
        <v>5.2443769280861252E-2</v>
      </c>
      <c r="C1541" s="17">
        <v>7.8193623158052672E-2</v>
      </c>
      <c r="D1541" s="17">
        <v>9.0470790574053828E-2</v>
      </c>
      <c r="G1541" s="18"/>
      <c r="H1541" s="19"/>
    </row>
    <row r="1542" spans="1:8" x14ac:dyDescent="0.25">
      <c r="A1542" s="22">
        <v>39953</v>
      </c>
      <c r="B1542" s="17">
        <v>5.2511960989764184E-2</v>
      </c>
      <c r="C1542" s="17">
        <v>7.7724618296832082E-2</v>
      </c>
      <c r="D1542" s="17">
        <v>8.9799657000387612E-2</v>
      </c>
      <c r="G1542" s="18"/>
      <c r="H1542" s="19"/>
    </row>
    <row r="1543" spans="1:8" x14ac:dyDescent="0.25">
      <c r="A1543" s="22">
        <v>39954</v>
      </c>
      <c r="B1543" s="17">
        <v>5.4132379450224644E-2</v>
      </c>
      <c r="C1543" s="17">
        <v>7.9426006666661442E-2</v>
      </c>
      <c r="D1543" s="17">
        <v>9.0659313756792592E-2</v>
      </c>
      <c r="G1543" s="18"/>
      <c r="H1543" s="19"/>
    </row>
    <row r="1544" spans="1:8" x14ac:dyDescent="0.25">
      <c r="A1544" s="22">
        <v>39955</v>
      </c>
      <c r="B1544" s="17">
        <v>6.1980165803848353E-2</v>
      </c>
      <c r="C1544" s="17">
        <v>8.0513460507288137E-2</v>
      </c>
      <c r="D1544" s="17">
        <v>9.2576738451966012E-2</v>
      </c>
      <c r="G1544" s="18"/>
      <c r="H1544" s="19"/>
    </row>
    <row r="1545" spans="1:8" x14ac:dyDescent="0.25">
      <c r="A1545" s="22">
        <v>39959</v>
      </c>
      <c r="B1545" s="17">
        <v>6.0664242139018443E-2</v>
      </c>
      <c r="C1545" s="17">
        <v>8.1826441244887249E-2</v>
      </c>
      <c r="D1545" s="17">
        <v>9.2183814204776171E-2</v>
      </c>
      <c r="G1545" s="18"/>
      <c r="H1545" s="19"/>
    </row>
    <row r="1546" spans="1:8" x14ac:dyDescent="0.25">
      <c r="A1546" s="22">
        <v>39960</v>
      </c>
      <c r="B1546" s="17">
        <v>5.8947078565260158E-2</v>
      </c>
      <c r="C1546" s="17">
        <v>8.0650630996898842E-2</v>
      </c>
      <c r="D1546" s="17">
        <v>9.2117338645047342E-2</v>
      </c>
      <c r="G1546" s="18"/>
      <c r="H1546" s="19"/>
    </row>
    <row r="1547" spans="1:8" x14ac:dyDescent="0.25">
      <c r="A1547" s="22">
        <v>39961</v>
      </c>
      <c r="B1547" s="17">
        <v>5.923826769474827E-2</v>
      </c>
      <c r="C1547" s="17">
        <v>8.1929522145300027E-2</v>
      </c>
      <c r="D1547" s="17">
        <v>9.3906538910057069E-2</v>
      </c>
      <c r="G1547" s="18"/>
      <c r="H1547" s="19"/>
    </row>
    <row r="1548" spans="1:8" x14ac:dyDescent="0.25">
      <c r="A1548" s="22">
        <v>39962</v>
      </c>
      <c r="B1548" s="17">
        <v>5.9448534807941433E-2</v>
      </c>
      <c r="C1548" s="17">
        <v>8.0990100660865316E-2</v>
      </c>
      <c r="D1548" s="17">
        <v>9.4253228621364427E-2</v>
      </c>
      <c r="G1548" s="18"/>
      <c r="H1548" s="19"/>
    </row>
    <row r="1549" spans="1:8" x14ac:dyDescent="0.25">
      <c r="A1549" s="22">
        <v>39965</v>
      </c>
      <c r="B1549" s="17">
        <v>5.84785110604229E-2</v>
      </c>
      <c r="C1549" s="17">
        <v>8.1536297099626731E-2</v>
      </c>
      <c r="D1549" s="17">
        <v>9.4896914948423339E-2</v>
      </c>
      <c r="G1549" s="18"/>
      <c r="H1549" s="19"/>
    </row>
    <row r="1550" spans="1:8" x14ac:dyDescent="0.25">
      <c r="A1550" s="22">
        <v>39966</v>
      </c>
      <c r="B1550" s="17">
        <v>6.1157704368514532E-2</v>
      </c>
      <c r="C1550" s="17">
        <v>8.4132500411630451E-2</v>
      </c>
      <c r="D1550" s="17">
        <v>9.7647342783015123E-2</v>
      </c>
      <c r="G1550" s="18"/>
      <c r="H1550" s="19"/>
    </row>
    <row r="1551" spans="1:8" x14ac:dyDescent="0.25">
      <c r="A1551" s="22">
        <v>39969</v>
      </c>
      <c r="B1551" s="17">
        <v>6.0836740133018097E-2</v>
      </c>
      <c r="C1551" s="17">
        <v>8.6198099875695045E-2</v>
      </c>
      <c r="D1551" s="17">
        <v>9.9424540675099982E-2</v>
      </c>
      <c r="G1551" s="18"/>
      <c r="H1551" s="19"/>
    </row>
    <row r="1552" spans="1:8" x14ac:dyDescent="0.25">
      <c r="A1552" s="22">
        <v>39972</v>
      </c>
      <c r="B1552" s="17">
        <v>6.1723388415464209E-2</v>
      </c>
      <c r="C1552" s="17">
        <v>8.9147685594491044E-2</v>
      </c>
      <c r="D1552" s="17">
        <v>0.10069032361822416</v>
      </c>
      <c r="G1552" s="18"/>
      <c r="H1552" s="19"/>
    </row>
    <row r="1553" spans="1:8" x14ac:dyDescent="0.25">
      <c r="A1553" s="22">
        <v>39973</v>
      </c>
      <c r="B1553" s="17">
        <v>6.1283343348939923E-2</v>
      </c>
      <c r="C1553" s="17">
        <v>8.8545577443501777E-2</v>
      </c>
      <c r="D1553" s="17">
        <v>0.10062185124507406</v>
      </c>
      <c r="G1553" s="18"/>
      <c r="H1553" s="19"/>
    </row>
    <row r="1554" spans="1:8" x14ac:dyDescent="0.25">
      <c r="A1554" s="22">
        <v>39974</v>
      </c>
      <c r="B1554" s="17">
        <v>6.0769480719164992E-2</v>
      </c>
      <c r="C1554" s="17">
        <v>8.8792417333655616E-2</v>
      </c>
      <c r="D1554" s="17">
        <v>0.10008483363384801</v>
      </c>
      <c r="G1554" s="18"/>
      <c r="H1554" s="19"/>
    </row>
    <row r="1555" spans="1:8" x14ac:dyDescent="0.25">
      <c r="A1555" s="22">
        <v>39975</v>
      </c>
      <c r="B1555" s="17">
        <v>5.7640060081024735E-2</v>
      </c>
      <c r="C1555" s="17">
        <v>8.8652199704380097E-2</v>
      </c>
      <c r="D1555" s="17">
        <v>9.897258413400678E-2</v>
      </c>
      <c r="G1555" s="18"/>
      <c r="H1555" s="19"/>
    </row>
    <row r="1556" spans="1:8" x14ac:dyDescent="0.25">
      <c r="A1556" s="22">
        <v>39976</v>
      </c>
      <c r="B1556" s="17">
        <v>5.9158260231892745E-2</v>
      </c>
      <c r="C1556" s="17">
        <v>8.7371069133398205E-2</v>
      </c>
      <c r="D1556" s="17">
        <v>9.8739497072542814E-2</v>
      </c>
      <c r="G1556" s="18"/>
      <c r="H1556" s="19"/>
    </row>
    <row r="1557" spans="1:8" x14ac:dyDescent="0.25">
      <c r="A1557" s="22">
        <v>39980</v>
      </c>
      <c r="B1557" s="17">
        <v>6.1399535729302679E-2</v>
      </c>
      <c r="C1557" s="17">
        <v>8.9538013973346375E-2</v>
      </c>
      <c r="D1557" s="17">
        <v>0.10242822780230898</v>
      </c>
      <c r="G1557" s="18"/>
      <c r="H1557" s="19"/>
    </row>
    <row r="1558" spans="1:8" x14ac:dyDescent="0.25">
      <c r="A1558" s="22">
        <v>39981</v>
      </c>
      <c r="B1558" s="17">
        <v>5.9819340628886053E-2</v>
      </c>
      <c r="C1558" s="17">
        <v>8.8345136925402024E-2</v>
      </c>
      <c r="D1558" s="17">
        <v>0.10088296700455412</v>
      </c>
      <c r="G1558" s="18"/>
      <c r="H1558" s="19"/>
    </row>
    <row r="1559" spans="1:8" x14ac:dyDescent="0.25">
      <c r="A1559" s="22">
        <v>39982</v>
      </c>
      <c r="B1559" s="17">
        <v>5.9341235105585977E-2</v>
      </c>
      <c r="C1559" s="17">
        <v>8.9511954341154887E-2</v>
      </c>
      <c r="D1559" s="17">
        <v>0.10125258013292893</v>
      </c>
      <c r="G1559" s="18"/>
      <c r="H1559" s="19"/>
    </row>
    <row r="1560" spans="1:8" x14ac:dyDescent="0.25">
      <c r="A1560" s="22">
        <v>39983</v>
      </c>
      <c r="B1560" s="17">
        <v>5.7815023360481055E-2</v>
      </c>
      <c r="C1560" s="17">
        <v>8.9272480981484215E-2</v>
      </c>
      <c r="D1560" s="17">
        <v>0.1009397111940773</v>
      </c>
      <c r="G1560" s="18"/>
      <c r="H1560" s="19"/>
    </row>
    <row r="1561" spans="1:8" x14ac:dyDescent="0.25">
      <c r="A1561" s="22">
        <v>39988</v>
      </c>
      <c r="B1561" s="17">
        <v>5.6778356373561767E-2</v>
      </c>
      <c r="C1561" s="17">
        <v>9.0375771102221503E-2</v>
      </c>
      <c r="D1561" s="17">
        <v>0.10343007577830954</v>
      </c>
      <c r="G1561" s="18"/>
      <c r="H1561" s="19"/>
    </row>
    <row r="1562" spans="1:8" x14ac:dyDescent="0.25">
      <c r="A1562" s="22">
        <v>39989</v>
      </c>
      <c r="B1562" s="17">
        <v>5.6123876262919703E-2</v>
      </c>
      <c r="C1562" s="17">
        <v>8.9629832857695213E-2</v>
      </c>
      <c r="D1562" s="17">
        <v>0.10307256363278405</v>
      </c>
      <c r="G1562" s="18"/>
      <c r="H1562" s="19"/>
    </row>
    <row r="1563" spans="1:8" x14ac:dyDescent="0.25">
      <c r="A1563" s="22">
        <v>39990</v>
      </c>
      <c r="B1563" s="17">
        <v>5.5902300369815583E-2</v>
      </c>
      <c r="C1563" s="17">
        <v>8.8826672692029263E-2</v>
      </c>
      <c r="D1563" s="17">
        <v>0.10209765395536086</v>
      </c>
      <c r="G1563" s="18"/>
      <c r="H1563" s="19"/>
    </row>
    <row r="1564" spans="1:8" x14ac:dyDescent="0.25">
      <c r="A1564" s="22">
        <v>39994</v>
      </c>
      <c r="B1564" s="17">
        <v>5.6057741263768612E-2</v>
      </c>
      <c r="C1564" s="17">
        <v>8.8072700369518531E-2</v>
      </c>
      <c r="D1564" s="17">
        <v>0.10089231699206236</v>
      </c>
      <c r="G1564" s="18"/>
      <c r="H1564" s="19"/>
    </row>
    <row r="1565" spans="1:8" x14ac:dyDescent="0.25">
      <c r="A1565" s="22">
        <v>39995</v>
      </c>
      <c r="B1565" s="17">
        <v>5.7563494300387097E-2</v>
      </c>
      <c r="C1565" s="17">
        <v>8.7558307534397972E-2</v>
      </c>
      <c r="D1565" s="17">
        <v>0.10013508540547211</v>
      </c>
      <c r="G1565" s="18"/>
      <c r="H1565" s="19"/>
    </row>
    <row r="1566" spans="1:8" x14ac:dyDescent="0.25">
      <c r="A1566" s="22">
        <v>39996</v>
      </c>
      <c r="B1566" s="17">
        <v>5.664480488640744E-2</v>
      </c>
      <c r="C1566" s="17">
        <v>8.7849147010779394E-2</v>
      </c>
      <c r="D1566" s="17">
        <v>9.9888137407973865E-2</v>
      </c>
      <c r="G1566" s="18"/>
      <c r="H1566" s="19"/>
    </row>
    <row r="1567" spans="1:8" x14ac:dyDescent="0.25">
      <c r="A1567" s="22">
        <v>39997</v>
      </c>
      <c r="B1567" s="17">
        <v>5.6208353771450392E-2</v>
      </c>
      <c r="C1567" s="17">
        <v>8.7044473433868896E-2</v>
      </c>
      <c r="D1567" s="17">
        <v>9.9487977864370691E-2</v>
      </c>
      <c r="G1567" s="18"/>
      <c r="H1567" s="19"/>
    </row>
    <row r="1568" spans="1:8" x14ac:dyDescent="0.25">
      <c r="A1568" s="22">
        <v>40000</v>
      </c>
      <c r="B1568" s="17">
        <v>5.5425712047528553E-2</v>
      </c>
      <c r="C1568" s="17">
        <v>8.5634624473994503E-2</v>
      </c>
      <c r="D1568" s="17">
        <v>9.8875945638273066E-2</v>
      </c>
      <c r="G1568" s="18"/>
      <c r="H1568" s="19"/>
    </row>
    <row r="1569" spans="1:8" x14ac:dyDescent="0.25">
      <c r="A1569" s="22">
        <v>40001</v>
      </c>
      <c r="B1569" s="17">
        <v>5.4783955309326782E-2</v>
      </c>
      <c r="C1569" s="17">
        <v>8.3945208639613744E-2</v>
      </c>
      <c r="D1569" s="17">
        <v>9.7897405493081679E-2</v>
      </c>
      <c r="G1569" s="18"/>
      <c r="H1569" s="19"/>
    </row>
    <row r="1570" spans="1:8" x14ac:dyDescent="0.25">
      <c r="A1570" s="22">
        <v>40002</v>
      </c>
      <c r="B1570" s="17">
        <v>5.5466443722588021E-2</v>
      </c>
      <c r="C1570" s="17">
        <v>8.4568112991751709E-2</v>
      </c>
      <c r="D1570" s="17">
        <v>9.8293215358798758E-2</v>
      </c>
      <c r="G1570" s="18"/>
      <c r="H1570" s="19"/>
    </row>
    <row r="1571" spans="1:8" x14ac:dyDescent="0.25">
      <c r="A1571" s="22">
        <v>40003</v>
      </c>
      <c r="B1571" s="17">
        <v>5.64704841606809E-2</v>
      </c>
      <c r="C1571" s="17">
        <v>8.4163812398350579E-2</v>
      </c>
      <c r="D1571" s="17">
        <v>9.8055911416220498E-2</v>
      </c>
      <c r="G1571" s="18"/>
      <c r="H1571" s="19"/>
    </row>
    <row r="1572" spans="1:8" x14ac:dyDescent="0.25">
      <c r="A1572" s="22">
        <v>40004</v>
      </c>
      <c r="B1572" s="17">
        <v>4.8429040100758769E-2</v>
      </c>
      <c r="C1572" s="17">
        <v>8.7928589965251769E-2</v>
      </c>
      <c r="D1572" s="17">
        <v>9.8813023730978111E-2</v>
      </c>
      <c r="G1572" s="18"/>
      <c r="H1572" s="19"/>
    </row>
    <row r="1573" spans="1:8" x14ac:dyDescent="0.25">
      <c r="A1573" s="22">
        <v>40007</v>
      </c>
      <c r="B1573" s="17">
        <v>4.8369705791587503E-2</v>
      </c>
      <c r="C1573" s="17">
        <v>8.8839721183747056E-2</v>
      </c>
      <c r="D1573" s="17">
        <v>0.10016445010719321</v>
      </c>
      <c r="G1573" s="18"/>
      <c r="H1573" s="19"/>
    </row>
    <row r="1574" spans="1:8" x14ac:dyDescent="0.25">
      <c r="A1574" s="22">
        <v>40008</v>
      </c>
      <c r="B1574" s="17">
        <v>4.7924907131784655E-2</v>
      </c>
      <c r="C1574" s="17">
        <v>8.8957435862043743E-2</v>
      </c>
      <c r="D1574" s="17">
        <v>0.10008458854938596</v>
      </c>
      <c r="G1574" s="18"/>
      <c r="H1574" s="19"/>
    </row>
    <row r="1575" spans="1:8" x14ac:dyDescent="0.25">
      <c r="A1575" s="22">
        <v>40009</v>
      </c>
      <c r="B1575" s="17">
        <v>4.6960749496245624E-2</v>
      </c>
      <c r="C1575" s="17">
        <v>8.7817581351561147E-2</v>
      </c>
      <c r="D1575" s="17">
        <v>9.9264339174822691E-2</v>
      </c>
      <c r="G1575" s="18"/>
      <c r="H1575" s="19"/>
    </row>
    <row r="1576" spans="1:8" x14ac:dyDescent="0.25">
      <c r="A1576" s="22">
        <v>40010</v>
      </c>
      <c r="B1576" s="17">
        <v>4.728029844247672E-2</v>
      </c>
      <c r="C1576" s="17">
        <v>8.7388622755157686E-2</v>
      </c>
      <c r="D1576" s="17">
        <v>9.8119548296265569E-2</v>
      </c>
      <c r="G1576" s="18"/>
      <c r="H1576" s="19"/>
    </row>
    <row r="1577" spans="1:8" x14ac:dyDescent="0.25">
      <c r="A1577" s="22">
        <v>40011</v>
      </c>
      <c r="B1577" s="17">
        <v>4.7319484710985682E-2</v>
      </c>
      <c r="C1577" s="17">
        <v>8.6930350569788706E-2</v>
      </c>
      <c r="D1577" s="17">
        <v>9.7315063026885307E-2</v>
      </c>
      <c r="G1577" s="18"/>
      <c r="H1577" s="19"/>
    </row>
    <row r="1578" spans="1:8" x14ac:dyDescent="0.25">
      <c r="A1578" s="22">
        <v>40015</v>
      </c>
      <c r="B1578" s="17">
        <v>4.7207217202142271E-2</v>
      </c>
      <c r="C1578" s="17">
        <v>8.6410459683612384E-2</v>
      </c>
      <c r="D1578" s="17">
        <v>9.6433668966031227E-2</v>
      </c>
      <c r="G1578" s="18"/>
      <c r="H1578" s="19"/>
    </row>
    <row r="1579" spans="1:8" x14ac:dyDescent="0.25">
      <c r="A1579" s="22">
        <v>40016</v>
      </c>
      <c r="B1579" s="17">
        <v>4.7367985623300246E-2</v>
      </c>
      <c r="C1579" s="17">
        <v>8.6382717359703376E-2</v>
      </c>
      <c r="D1579" s="17">
        <v>9.6021857449541947E-2</v>
      </c>
      <c r="G1579" s="18"/>
      <c r="H1579" s="19"/>
    </row>
    <row r="1580" spans="1:8" x14ac:dyDescent="0.25">
      <c r="A1580" s="22">
        <v>40017</v>
      </c>
      <c r="B1580" s="17">
        <v>4.7062691227422793E-2</v>
      </c>
      <c r="C1580" s="17">
        <v>8.614685753949658E-2</v>
      </c>
      <c r="D1580" s="17">
        <v>9.5397578307468756E-2</v>
      </c>
      <c r="G1580" s="18"/>
      <c r="H1580" s="19"/>
    </row>
    <row r="1581" spans="1:8" x14ac:dyDescent="0.25">
      <c r="A1581" s="22">
        <v>40018</v>
      </c>
      <c r="B1581" s="17">
        <v>4.6295073719988755E-2</v>
      </c>
      <c r="C1581" s="17">
        <v>8.548144692359716E-2</v>
      </c>
      <c r="D1581" s="17">
        <v>9.484426128911827E-2</v>
      </c>
      <c r="G1581" s="18"/>
      <c r="H1581" s="19"/>
    </row>
    <row r="1582" spans="1:8" x14ac:dyDescent="0.25">
      <c r="A1582" s="22">
        <v>40021</v>
      </c>
      <c r="B1582" s="17">
        <v>4.6087237624466315E-2</v>
      </c>
      <c r="C1582" s="17">
        <v>8.5127102563156365E-2</v>
      </c>
      <c r="D1582" s="17">
        <v>9.5800412847502514E-2</v>
      </c>
      <c r="G1582" s="18"/>
      <c r="H1582" s="19"/>
    </row>
    <row r="1583" spans="1:8" x14ac:dyDescent="0.25">
      <c r="A1583" s="22">
        <v>40022</v>
      </c>
      <c r="B1583" s="17">
        <v>4.8406179986708819E-2</v>
      </c>
      <c r="C1583" s="17">
        <v>8.5770181919308186E-2</v>
      </c>
      <c r="D1583" s="17">
        <v>9.7119833990242377E-2</v>
      </c>
      <c r="G1583" s="18"/>
      <c r="H1583" s="19"/>
    </row>
    <row r="1584" spans="1:8" x14ac:dyDescent="0.25">
      <c r="A1584" s="22">
        <v>40023</v>
      </c>
      <c r="B1584" s="17">
        <v>4.8327265545514919E-2</v>
      </c>
      <c r="C1584" s="17">
        <v>8.7566144251532307E-2</v>
      </c>
      <c r="D1584" s="17">
        <v>9.7218630080951218E-2</v>
      </c>
      <c r="G1584" s="18"/>
      <c r="H1584" s="19"/>
    </row>
    <row r="1585" spans="1:8" x14ac:dyDescent="0.25">
      <c r="A1585" s="22">
        <v>40024</v>
      </c>
      <c r="B1585" s="17">
        <v>4.8466425123143475E-2</v>
      </c>
      <c r="C1585" s="17">
        <v>8.7846731192328775E-2</v>
      </c>
      <c r="D1585" s="17">
        <v>9.6247047551767828E-2</v>
      </c>
      <c r="G1585" s="18"/>
      <c r="H1585" s="19"/>
    </row>
    <row r="1586" spans="1:8" x14ac:dyDescent="0.25">
      <c r="A1586" s="22">
        <v>40028</v>
      </c>
      <c r="B1586" s="17">
        <v>4.7088610244460094E-2</v>
      </c>
      <c r="C1586" s="17">
        <v>8.6192990397119473E-2</v>
      </c>
      <c r="D1586" s="17">
        <v>9.5675592547215693E-2</v>
      </c>
      <c r="G1586" s="18"/>
      <c r="H1586" s="19"/>
    </row>
    <row r="1587" spans="1:8" x14ac:dyDescent="0.25">
      <c r="A1587" s="22">
        <v>40029</v>
      </c>
      <c r="B1587" s="17">
        <v>4.7761923996587408E-2</v>
      </c>
      <c r="C1587" s="17">
        <v>8.6591927005388092E-2</v>
      </c>
      <c r="D1587" s="17">
        <v>9.5981080526770013E-2</v>
      </c>
      <c r="G1587" s="18"/>
      <c r="H1587" s="19"/>
    </row>
    <row r="1588" spans="1:8" x14ac:dyDescent="0.25">
      <c r="A1588" s="22">
        <v>40030</v>
      </c>
      <c r="B1588" s="17">
        <v>4.8014090772642071E-2</v>
      </c>
      <c r="C1588" s="17">
        <v>8.7208094416543647E-2</v>
      </c>
      <c r="D1588" s="17">
        <v>9.7226415049302295E-2</v>
      </c>
      <c r="G1588" s="18"/>
      <c r="H1588" s="19"/>
    </row>
    <row r="1589" spans="1:8" x14ac:dyDescent="0.25">
      <c r="A1589" s="22">
        <v>40031</v>
      </c>
      <c r="B1589" s="17">
        <v>4.807382401239968E-2</v>
      </c>
      <c r="C1589" s="17">
        <v>8.673132499410241E-2</v>
      </c>
      <c r="D1589" s="17">
        <v>9.7095983298328914E-2</v>
      </c>
      <c r="G1589" s="18"/>
      <c r="H1589" s="19"/>
    </row>
    <row r="1590" spans="1:8" x14ac:dyDescent="0.25">
      <c r="A1590" s="22">
        <v>40035</v>
      </c>
      <c r="B1590" s="17">
        <v>4.8946705473747798E-2</v>
      </c>
      <c r="C1590" s="17">
        <v>8.820516595369865E-2</v>
      </c>
      <c r="D1590" s="17">
        <v>9.8194553591750999E-2</v>
      </c>
      <c r="G1590" s="18"/>
      <c r="H1590" s="19"/>
    </row>
    <row r="1591" spans="1:8" x14ac:dyDescent="0.25">
      <c r="A1591" s="22">
        <v>40036</v>
      </c>
      <c r="B1591" s="17">
        <v>4.8907334014454573E-2</v>
      </c>
      <c r="C1591" s="17">
        <v>8.7905633807540129E-2</v>
      </c>
      <c r="D1591" s="17">
        <v>9.8088840660757626E-2</v>
      </c>
      <c r="G1591" s="18"/>
      <c r="H1591" s="19"/>
    </row>
    <row r="1592" spans="1:8" x14ac:dyDescent="0.25">
      <c r="A1592" s="22">
        <v>40037</v>
      </c>
      <c r="B1592" s="17">
        <v>4.861348548590505E-2</v>
      </c>
      <c r="C1592" s="17">
        <v>8.7703104089026818E-2</v>
      </c>
      <c r="D1592" s="17">
        <v>9.8391795771255453E-2</v>
      </c>
      <c r="G1592" s="18"/>
      <c r="H1592" s="19"/>
    </row>
    <row r="1593" spans="1:8" x14ac:dyDescent="0.25">
      <c r="A1593" s="22">
        <v>40038</v>
      </c>
      <c r="B1593" s="17">
        <v>4.8482658071394624E-2</v>
      </c>
      <c r="C1593" s="17">
        <v>8.7561373240063078E-2</v>
      </c>
      <c r="D1593" s="17">
        <v>9.8273058433567151E-2</v>
      </c>
      <c r="G1593" s="18"/>
      <c r="H1593" s="19"/>
    </row>
    <row r="1594" spans="1:8" x14ac:dyDescent="0.25">
      <c r="A1594" s="22">
        <v>40039</v>
      </c>
      <c r="B1594" s="17">
        <v>4.7987192071689888E-2</v>
      </c>
      <c r="C1594" s="17">
        <v>8.714193630330791E-2</v>
      </c>
      <c r="D1594" s="17">
        <v>9.8968822393402434E-2</v>
      </c>
      <c r="G1594" s="18"/>
      <c r="H1594" s="19"/>
    </row>
    <row r="1595" spans="1:8" x14ac:dyDescent="0.25">
      <c r="A1595" s="22">
        <v>40043</v>
      </c>
      <c r="B1595" s="17">
        <v>4.8695222998275778E-2</v>
      </c>
      <c r="C1595" s="17">
        <v>8.7835944831283763E-2</v>
      </c>
      <c r="D1595" s="17">
        <v>0.10018520235683903</v>
      </c>
      <c r="G1595" s="18"/>
      <c r="H1595" s="19"/>
    </row>
    <row r="1596" spans="1:8" x14ac:dyDescent="0.25">
      <c r="A1596" s="22">
        <v>40044</v>
      </c>
      <c r="B1596" s="17">
        <v>4.8669269976621354E-2</v>
      </c>
      <c r="C1596" s="17">
        <v>8.9337843766891689E-2</v>
      </c>
      <c r="D1596" s="17">
        <v>0.10211443695144329</v>
      </c>
      <c r="G1596" s="18"/>
      <c r="H1596" s="19"/>
    </row>
    <row r="1597" spans="1:8" x14ac:dyDescent="0.25">
      <c r="A1597" s="22">
        <v>40045</v>
      </c>
      <c r="B1597" s="17">
        <v>4.8778245517996588E-2</v>
      </c>
      <c r="C1597" s="17">
        <v>8.851396998329597E-2</v>
      </c>
      <c r="D1597" s="17">
        <v>0.10113895920687543</v>
      </c>
      <c r="G1597" s="18"/>
      <c r="H1597" s="19"/>
    </row>
    <row r="1598" spans="1:8" x14ac:dyDescent="0.25">
      <c r="A1598" s="22">
        <v>40046</v>
      </c>
      <c r="B1598" s="17">
        <v>4.9018423744867867E-2</v>
      </c>
      <c r="C1598" s="17">
        <v>8.9579995413648472E-2</v>
      </c>
      <c r="D1598" s="17">
        <v>0.1020114660335758</v>
      </c>
      <c r="G1598" s="18"/>
      <c r="H1598" s="19"/>
    </row>
    <row r="1599" spans="1:8" x14ac:dyDescent="0.25">
      <c r="A1599" s="22">
        <v>40049</v>
      </c>
      <c r="B1599" s="17">
        <v>4.8575541194064931E-2</v>
      </c>
      <c r="C1599" s="17">
        <v>8.843424361348351E-2</v>
      </c>
      <c r="D1599" s="17">
        <v>0.10206140233818739</v>
      </c>
      <c r="G1599" s="18"/>
      <c r="H1599" s="19"/>
    </row>
    <row r="1600" spans="1:8" x14ac:dyDescent="0.25">
      <c r="A1600" s="22">
        <v>40050</v>
      </c>
      <c r="B1600" s="17">
        <v>4.8678424630583805E-2</v>
      </c>
      <c r="C1600" s="17">
        <v>8.9796881992530775E-2</v>
      </c>
      <c r="D1600" s="17">
        <v>0.10223867182481161</v>
      </c>
      <c r="G1600" s="18"/>
      <c r="H1600" s="19"/>
    </row>
    <row r="1601" spans="1:8" x14ac:dyDescent="0.25">
      <c r="A1601" s="22">
        <v>40051</v>
      </c>
      <c r="B1601" s="17">
        <v>4.8793497958491416E-2</v>
      </c>
      <c r="C1601" s="17">
        <v>8.9320175482821229E-2</v>
      </c>
      <c r="D1601" s="17">
        <v>0.10298334455604197</v>
      </c>
      <c r="G1601" s="18"/>
      <c r="H1601" s="19"/>
    </row>
    <row r="1602" spans="1:8" x14ac:dyDescent="0.25">
      <c r="A1602" s="22">
        <v>40052</v>
      </c>
      <c r="B1602" s="17">
        <v>4.8742372750658625E-2</v>
      </c>
      <c r="C1602" s="17">
        <v>8.894110647244502E-2</v>
      </c>
      <c r="D1602" s="17">
        <v>0.10217855368599826</v>
      </c>
      <c r="G1602" s="18"/>
      <c r="H1602" s="19"/>
    </row>
    <row r="1603" spans="1:8" x14ac:dyDescent="0.25">
      <c r="A1603" s="22">
        <v>40053</v>
      </c>
      <c r="B1603" s="17">
        <v>4.8690889685566896E-2</v>
      </c>
      <c r="C1603" s="17">
        <v>8.9419589299543079E-2</v>
      </c>
      <c r="D1603" s="17">
        <v>0.10196873852415078</v>
      </c>
      <c r="G1603" s="18"/>
      <c r="H1603" s="19"/>
    </row>
    <row r="1604" spans="1:8" x14ac:dyDescent="0.25">
      <c r="A1604" s="22">
        <v>40056</v>
      </c>
      <c r="B1604" s="17">
        <v>4.8916358805850102E-2</v>
      </c>
      <c r="C1604" s="17">
        <v>8.9581343964696414E-2</v>
      </c>
      <c r="D1604" s="17">
        <v>0.10254283698414524</v>
      </c>
      <c r="G1604" s="18"/>
      <c r="H1604" s="19"/>
    </row>
    <row r="1605" spans="1:8" x14ac:dyDescent="0.25">
      <c r="A1605" s="22">
        <v>40057</v>
      </c>
      <c r="B1605" s="17">
        <v>4.911233084161637E-2</v>
      </c>
      <c r="C1605" s="17">
        <v>8.9669733650265426E-2</v>
      </c>
      <c r="D1605" s="17">
        <v>0.10228273158611789</v>
      </c>
      <c r="G1605" s="18"/>
      <c r="H1605" s="19"/>
    </row>
    <row r="1606" spans="1:8" x14ac:dyDescent="0.25">
      <c r="A1606" s="22">
        <v>40059</v>
      </c>
      <c r="B1606" s="17">
        <v>4.9204475223344257E-2</v>
      </c>
      <c r="C1606" s="17">
        <v>8.9171316216210217E-2</v>
      </c>
      <c r="D1606" s="17">
        <v>0.10073734220022068</v>
      </c>
      <c r="G1606" s="18"/>
      <c r="H1606" s="19"/>
    </row>
    <row r="1607" spans="1:8" x14ac:dyDescent="0.25">
      <c r="A1607" s="22">
        <v>40060</v>
      </c>
      <c r="B1607" s="17">
        <v>4.9758182535283746E-2</v>
      </c>
      <c r="C1607" s="17">
        <v>8.8103358770917906E-2</v>
      </c>
      <c r="D1607" s="17">
        <v>0.10015127694102066</v>
      </c>
      <c r="G1607" s="18"/>
      <c r="H1607" s="19"/>
    </row>
    <row r="1608" spans="1:8" x14ac:dyDescent="0.25">
      <c r="A1608" s="22">
        <v>40063</v>
      </c>
      <c r="B1608" s="17">
        <v>5.0078307057413118E-2</v>
      </c>
      <c r="C1608" s="17">
        <v>8.7788137033990576E-2</v>
      </c>
      <c r="D1608" s="17">
        <v>0.10043214980205906</v>
      </c>
      <c r="G1608" s="18"/>
      <c r="H1608" s="19"/>
    </row>
    <row r="1609" spans="1:8" x14ac:dyDescent="0.25">
      <c r="A1609" s="22">
        <v>40064</v>
      </c>
      <c r="B1609" s="17">
        <v>5.031083781420409E-2</v>
      </c>
      <c r="C1609" s="17">
        <v>8.8893602203724109E-2</v>
      </c>
      <c r="D1609" s="17">
        <v>0.10050727593064912</v>
      </c>
      <c r="G1609" s="18"/>
      <c r="H1609" s="19"/>
    </row>
    <row r="1610" spans="1:8" x14ac:dyDescent="0.25">
      <c r="A1610" s="22">
        <v>40065</v>
      </c>
      <c r="B1610" s="17">
        <v>5.0250352357073425E-2</v>
      </c>
      <c r="C1610" s="17">
        <v>8.8991266371772904E-2</v>
      </c>
      <c r="D1610" s="17">
        <v>0.1025380129265987</v>
      </c>
      <c r="G1610" s="18"/>
      <c r="H1610" s="19"/>
    </row>
    <row r="1611" spans="1:8" x14ac:dyDescent="0.25">
      <c r="A1611" s="22">
        <v>40066</v>
      </c>
      <c r="B1611" s="17">
        <v>5.0715848847817213E-2</v>
      </c>
      <c r="C1611" s="17">
        <v>8.9545921856507116E-2</v>
      </c>
      <c r="D1611" s="17">
        <v>0.10211528961656624</v>
      </c>
      <c r="G1611" s="18"/>
      <c r="H1611" s="19"/>
    </row>
    <row r="1612" spans="1:8" x14ac:dyDescent="0.25">
      <c r="A1612" s="22">
        <v>40067</v>
      </c>
      <c r="B1612" s="17">
        <v>4.4611301075522469E-2</v>
      </c>
      <c r="C1612" s="17">
        <v>9.0695878547227382E-2</v>
      </c>
      <c r="D1612" s="17">
        <v>0.10055230887350719</v>
      </c>
      <c r="G1612" s="18"/>
      <c r="H1612" s="19"/>
    </row>
    <row r="1613" spans="1:8" x14ac:dyDescent="0.25">
      <c r="A1613" s="22">
        <v>40070</v>
      </c>
      <c r="B1613" s="17">
        <v>5.076404339964502E-2</v>
      </c>
      <c r="C1613" s="17">
        <v>8.8880032325310721E-2</v>
      </c>
      <c r="D1613" s="17">
        <v>0.10245588393459748</v>
      </c>
      <c r="G1613" s="18"/>
      <c r="H1613" s="19"/>
    </row>
    <row r="1614" spans="1:8" x14ac:dyDescent="0.25">
      <c r="A1614" s="22">
        <v>40071</v>
      </c>
      <c r="B1614" s="17">
        <v>5.0210394619319976E-2</v>
      </c>
      <c r="C1614" s="17">
        <v>8.9449541629920137E-2</v>
      </c>
      <c r="D1614" s="17">
        <v>0.10350047637692383</v>
      </c>
      <c r="G1614" s="18"/>
      <c r="H1614" s="19"/>
    </row>
    <row r="1615" spans="1:8" x14ac:dyDescent="0.25">
      <c r="A1615" s="22">
        <v>40072</v>
      </c>
      <c r="B1615" s="17">
        <v>5.066451857792198E-2</v>
      </c>
      <c r="C1615" s="17">
        <v>8.9906321827113445E-2</v>
      </c>
      <c r="D1615" s="17">
        <v>0.10269655037500991</v>
      </c>
      <c r="G1615" s="18"/>
      <c r="H1615" s="19"/>
    </row>
    <row r="1616" spans="1:8" x14ac:dyDescent="0.25">
      <c r="A1616" s="22">
        <v>40073</v>
      </c>
      <c r="B1616" s="17">
        <v>4.5642390505703734E-2</v>
      </c>
      <c r="C1616" s="17">
        <v>9.0917315430648626E-2</v>
      </c>
      <c r="D1616" s="17">
        <v>0.10016056602565127</v>
      </c>
      <c r="G1616" s="18"/>
      <c r="H1616" s="19"/>
    </row>
    <row r="1617" spans="1:8" x14ac:dyDescent="0.25">
      <c r="A1617" s="22">
        <v>40074</v>
      </c>
      <c r="B1617" s="17">
        <v>5.076959811927173E-2</v>
      </c>
      <c r="C1617" s="17">
        <v>8.8901570100543781E-2</v>
      </c>
      <c r="D1617" s="17">
        <v>0.10036560125279115</v>
      </c>
      <c r="G1617" s="18"/>
      <c r="H1617" s="19"/>
    </row>
    <row r="1618" spans="1:8" x14ac:dyDescent="0.25">
      <c r="A1618" s="22">
        <v>40077</v>
      </c>
      <c r="B1618" s="17">
        <v>5.1027614147473255E-2</v>
      </c>
      <c r="C1618" s="17">
        <v>8.8951581301944138E-2</v>
      </c>
      <c r="D1618" s="17">
        <v>0.10046982013109029</v>
      </c>
      <c r="G1618" s="18"/>
      <c r="H1618" s="19"/>
    </row>
    <row r="1619" spans="1:8" x14ac:dyDescent="0.25">
      <c r="A1619" s="22">
        <v>40078</v>
      </c>
      <c r="B1619" s="17">
        <v>5.1003340427906885E-2</v>
      </c>
      <c r="C1619" s="17">
        <v>8.8465668537750508E-2</v>
      </c>
      <c r="D1619" s="17">
        <v>9.9309138023801147E-2</v>
      </c>
      <c r="G1619" s="18"/>
      <c r="H1619" s="19"/>
    </row>
    <row r="1620" spans="1:8" x14ac:dyDescent="0.25">
      <c r="A1620" s="22">
        <v>40079</v>
      </c>
      <c r="B1620" s="17">
        <v>5.1292614784514967E-2</v>
      </c>
      <c r="C1620" s="17">
        <v>8.8757391327155988E-2</v>
      </c>
      <c r="D1620" s="17">
        <v>9.9644266226373457E-2</v>
      </c>
      <c r="G1620" s="18"/>
      <c r="H1620" s="19"/>
    </row>
    <row r="1621" spans="1:8" x14ac:dyDescent="0.25">
      <c r="A1621" s="22">
        <v>40080</v>
      </c>
      <c r="B1621" s="17">
        <v>5.1395928817480563E-2</v>
      </c>
      <c r="C1621" s="17">
        <v>8.8190838236847924E-2</v>
      </c>
      <c r="D1621" s="17">
        <v>9.881656172396136E-2</v>
      </c>
      <c r="G1621" s="18"/>
      <c r="H1621" s="19"/>
    </row>
    <row r="1622" spans="1:8" x14ac:dyDescent="0.25">
      <c r="A1622" s="22">
        <v>40081</v>
      </c>
      <c r="B1622" s="17">
        <v>5.0887510836406191E-2</v>
      </c>
      <c r="C1622" s="17">
        <v>8.8040085457491868E-2</v>
      </c>
      <c r="D1622" s="17">
        <v>9.8663244207177092E-2</v>
      </c>
      <c r="G1622" s="18"/>
      <c r="H1622" s="19"/>
    </row>
    <row r="1623" spans="1:8" x14ac:dyDescent="0.25">
      <c r="A1623" s="22">
        <v>40084</v>
      </c>
      <c r="B1623" s="17">
        <v>4.7223445084495719E-2</v>
      </c>
      <c r="C1623" s="17">
        <v>8.6506407394661089E-2</v>
      </c>
      <c r="D1623" s="17">
        <v>9.7388216522026561E-2</v>
      </c>
      <c r="G1623" s="18"/>
      <c r="H1623" s="19"/>
    </row>
    <row r="1624" spans="1:8" x14ac:dyDescent="0.25">
      <c r="A1624" s="22">
        <v>40085</v>
      </c>
      <c r="B1624" s="17">
        <v>4.7509894051292578E-2</v>
      </c>
      <c r="C1624" s="17">
        <v>8.610565245518309E-2</v>
      </c>
      <c r="D1624" s="17">
        <v>9.6676282325788288E-2</v>
      </c>
      <c r="G1624" s="18"/>
      <c r="H1624" s="19"/>
    </row>
    <row r="1625" spans="1:8" x14ac:dyDescent="0.25">
      <c r="A1625" s="22">
        <v>40086</v>
      </c>
      <c r="B1625" s="17">
        <v>4.7137250011819676E-2</v>
      </c>
      <c r="C1625" s="17">
        <v>8.5878959453877579E-2</v>
      </c>
      <c r="D1625" s="17">
        <v>9.6837947591773332E-2</v>
      </c>
      <c r="G1625" s="18"/>
      <c r="H1625" s="19"/>
    </row>
    <row r="1626" spans="1:8" x14ac:dyDescent="0.25">
      <c r="A1626" s="22">
        <v>40087</v>
      </c>
      <c r="B1626" s="17">
        <v>4.7870108230614328E-2</v>
      </c>
      <c r="C1626" s="17">
        <v>8.4787954072079952E-2</v>
      </c>
      <c r="D1626" s="17">
        <v>9.6514675095240143E-2</v>
      </c>
      <c r="G1626" s="18"/>
      <c r="H1626" s="19"/>
    </row>
    <row r="1627" spans="1:8" x14ac:dyDescent="0.25">
      <c r="A1627" s="22">
        <v>40088</v>
      </c>
      <c r="B1627" s="17">
        <v>4.7334253495813217E-2</v>
      </c>
      <c r="C1627" s="17">
        <v>8.5169740856199327E-2</v>
      </c>
      <c r="D1627" s="17">
        <v>9.6539098394942346E-2</v>
      </c>
      <c r="G1627" s="18"/>
      <c r="H1627" s="19"/>
    </row>
    <row r="1628" spans="1:8" x14ac:dyDescent="0.25">
      <c r="A1628" s="22">
        <v>40091</v>
      </c>
      <c r="B1628" s="17">
        <v>4.74639176871956E-2</v>
      </c>
      <c r="C1628" s="17">
        <v>8.5101499518282608E-2</v>
      </c>
      <c r="D1628" s="17">
        <v>9.6183353385943304E-2</v>
      </c>
      <c r="G1628" s="18"/>
      <c r="H1628" s="19"/>
    </row>
    <row r="1629" spans="1:8" x14ac:dyDescent="0.25">
      <c r="A1629" s="22">
        <v>40092</v>
      </c>
      <c r="B1629" s="17">
        <v>4.9972655873580241E-2</v>
      </c>
      <c r="C1629" s="17">
        <v>8.3496635017551446E-2</v>
      </c>
      <c r="D1629" s="17">
        <v>9.5314026140907337E-2</v>
      </c>
      <c r="G1629" s="18"/>
      <c r="H1629" s="19"/>
    </row>
    <row r="1630" spans="1:8" x14ac:dyDescent="0.25">
      <c r="A1630" s="22">
        <v>40093</v>
      </c>
      <c r="B1630" s="17">
        <v>4.673485165179847E-2</v>
      </c>
      <c r="C1630" s="17">
        <v>8.405692539067422E-2</v>
      </c>
      <c r="D1630" s="17">
        <v>9.5395494689900939E-2</v>
      </c>
      <c r="G1630" s="18"/>
      <c r="H1630" s="19"/>
    </row>
    <row r="1631" spans="1:8" x14ac:dyDescent="0.25">
      <c r="A1631" s="22">
        <v>40094</v>
      </c>
      <c r="B1631" s="17">
        <v>4.7249932814900086E-2</v>
      </c>
      <c r="C1631" s="17">
        <v>8.4349736029104561E-2</v>
      </c>
      <c r="D1631" s="17">
        <v>9.4685111268038247E-2</v>
      </c>
      <c r="G1631" s="18"/>
      <c r="H1631" s="19"/>
    </row>
    <row r="1632" spans="1:8" x14ac:dyDescent="0.25">
      <c r="A1632" s="22">
        <v>40095</v>
      </c>
      <c r="B1632" s="17">
        <v>4.6991514748036201E-2</v>
      </c>
      <c r="C1632" s="17">
        <v>8.420158756107976E-2</v>
      </c>
      <c r="D1632" s="17">
        <v>9.5264250005602458E-2</v>
      </c>
      <c r="G1632" s="18"/>
      <c r="H1632" s="19"/>
    </row>
    <row r="1633" spans="1:8" x14ac:dyDescent="0.25">
      <c r="A1633" s="22">
        <v>40099</v>
      </c>
      <c r="B1633" s="17">
        <v>4.708569636092097E-2</v>
      </c>
      <c r="C1633" s="17">
        <v>8.4389593334368351E-2</v>
      </c>
      <c r="D1633" s="17">
        <v>9.5215021164430702E-2</v>
      </c>
      <c r="G1633" s="18"/>
      <c r="H1633" s="19"/>
    </row>
    <row r="1634" spans="1:8" x14ac:dyDescent="0.25">
      <c r="A1634" s="22">
        <v>40100</v>
      </c>
      <c r="B1634" s="17">
        <v>4.6961900395304568E-2</v>
      </c>
      <c r="C1634" s="17">
        <v>8.3800128568750853E-2</v>
      </c>
      <c r="D1634" s="17">
        <v>9.4345151940962158E-2</v>
      </c>
      <c r="G1634" s="18"/>
      <c r="H1634" s="19"/>
    </row>
    <row r="1635" spans="1:8" x14ac:dyDescent="0.25">
      <c r="A1635" s="22">
        <v>40101</v>
      </c>
      <c r="B1635" s="17">
        <v>4.6708707293547036E-2</v>
      </c>
      <c r="C1635" s="17">
        <v>8.3432115547819263E-2</v>
      </c>
      <c r="D1635" s="17">
        <v>9.4479518799961193E-2</v>
      </c>
      <c r="G1635" s="18"/>
      <c r="H1635" s="19"/>
    </row>
    <row r="1636" spans="1:8" x14ac:dyDescent="0.25">
      <c r="A1636" s="22">
        <v>40102</v>
      </c>
      <c r="B1636" s="17">
        <v>4.720615767023606E-2</v>
      </c>
      <c r="C1636" s="17">
        <v>8.3515605003109616E-2</v>
      </c>
      <c r="D1636" s="17">
        <v>9.3986206347790091E-2</v>
      </c>
      <c r="G1636" s="18"/>
      <c r="H1636" s="19"/>
    </row>
    <row r="1637" spans="1:8" x14ac:dyDescent="0.25">
      <c r="A1637" s="22">
        <v>40105</v>
      </c>
      <c r="B1637" s="17">
        <v>4.6529355560863683E-2</v>
      </c>
      <c r="C1637" s="17">
        <v>8.1797001888597398E-2</v>
      </c>
      <c r="D1637" s="17">
        <v>9.2985214499814006E-2</v>
      </c>
      <c r="G1637" s="18"/>
      <c r="H1637" s="19"/>
    </row>
    <row r="1638" spans="1:8" x14ac:dyDescent="0.25">
      <c r="A1638" s="22">
        <v>40106</v>
      </c>
      <c r="B1638" s="17">
        <v>4.6690728801981107E-2</v>
      </c>
      <c r="C1638" s="17">
        <v>8.3189203356535346E-2</v>
      </c>
      <c r="D1638" s="17">
        <v>9.3655563523507679E-2</v>
      </c>
      <c r="G1638" s="18"/>
      <c r="H1638" s="19"/>
    </row>
    <row r="1639" spans="1:8" x14ac:dyDescent="0.25">
      <c r="A1639" s="22">
        <v>40107</v>
      </c>
      <c r="B1639" s="17">
        <v>4.7009102298253058E-2</v>
      </c>
      <c r="C1639" s="17">
        <v>8.3711552814534684E-2</v>
      </c>
      <c r="D1639" s="17">
        <v>9.3088532908878641E-2</v>
      </c>
      <c r="G1639" s="18"/>
      <c r="H1639" s="19"/>
    </row>
    <row r="1640" spans="1:8" x14ac:dyDescent="0.25">
      <c r="A1640" s="22">
        <v>40108</v>
      </c>
      <c r="B1640" s="17">
        <v>4.7304780787125633E-2</v>
      </c>
      <c r="C1640" s="17">
        <v>8.240611890237437E-2</v>
      </c>
      <c r="D1640" s="17">
        <v>9.2963545168464057E-2</v>
      </c>
      <c r="G1640" s="18"/>
      <c r="H1640" s="19"/>
    </row>
    <row r="1641" spans="1:8" x14ac:dyDescent="0.25">
      <c r="A1641" s="22">
        <v>40109</v>
      </c>
      <c r="B1641" s="17">
        <v>4.6600354162122493E-2</v>
      </c>
      <c r="C1641" s="17">
        <v>8.2489094550173503E-2</v>
      </c>
      <c r="D1641" s="17">
        <v>9.2352088318706116E-2</v>
      </c>
      <c r="G1641" s="18"/>
      <c r="H1641" s="19"/>
    </row>
    <row r="1642" spans="1:8" x14ac:dyDescent="0.25">
      <c r="A1642" s="22">
        <v>40112</v>
      </c>
      <c r="B1642" s="17">
        <v>4.6945125672672949E-2</v>
      </c>
      <c r="C1642" s="17">
        <v>8.0144603830914374E-2</v>
      </c>
      <c r="D1642" s="17">
        <v>9.0834751871136099E-2</v>
      </c>
      <c r="G1642" s="18"/>
      <c r="H1642" s="19"/>
    </row>
    <row r="1643" spans="1:8" x14ac:dyDescent="0.25">
      <c r="A1643" s="22">
        <v>40113</v>
      </c>
      <c r="B1643" s="17">
        <v>4.6086085125062404E-2</v>
      </c>
      <c r="C1643" s="17">
        <v>7.9070081131362269E-2</v>
      </c>
      <c r="D1643" s="17">
        <v>9.0845727919067532E-2</v>
      </c>
      <c r="G1643" s="18"/>
      <c r="H1643" s="19"/>
    </row>
    <row r="1644" spans="1:8" x14ac:dyDescent="0.25">
      <c r="A1644" s="22">
        <v>40114</v>
      </c>
      <c r="B1644" s="17">
        <v>4.6863293522498628E-2</v>
      </c>
      <c r="C1644" s="17">
        <v>7.917546079613702E-2</v>
      </c>
      <c r="D1644" s="17">
        <v>9.0404972121373994E-2</v>
      </c>
      <c r="G1644" s="18"/>
      <c r="H1644" s="19"/>
    </row>
    <row r="1645" spans="1:8" x14ac:dyDescent="0.25">
      <c r="A1645" s="22">
        <v>40115</v>
      </c>
      <c r="B1645" s="17">
        <v>4.6478937699883538E-2</v>
      </c>
      <c r="C1645" s="17">
        <v>7.8188083613354165E-2</v>
      </c>
      <c r="D1645" s="17">
        <v>8.9867549776929678E-2</v>
      </c>
      <c r="G1645" s="18"/>
      <c r="H1645" s="19"/>
    </row>
    <row r="1646" spans="1:8" x14ac:dyDescent="0.25">
      <c r="A1646" s="22">
        <v>40116</v>
      </c>
      <c r="B1646" s="17">
        <v>4.6698689555230377E-2</v>
      </c>
      <c r="C1646" s="17">
        <v>7.7465496337196793E-2</v>
      </c>
      <c r="D1646" s="17">
        <v>8.9773926393385661E-2</v>
      </c>
      <c r="G1646" s="18"/>
      <c r="H1646" s="19"/>
    </row>
    <row r="1647" spans="1:8" x14ac:dyDescent="0.25">
      <c r="A1647" s="22">
        <v>40120</v>
      </c>
      <c r="B1647" s="17">
        <v>4.2736087179433557E-2</v>
      </c>
      <c r="C1647" s="17">
        <v>7.7725236153809663E-2</v>
      </c>
      <c r="D1647" s="17">
        <v>8.8592887831069556E-2</v>
      </c>
      <c r="G1647" s="18"/>
      <c r="H1647" s="19"/>
    </row>
    <row r="1648" spans="1:8" x14ac:dyDescent="0.25">
      <c r="A1648" s="22">
        <v>40121</v>
      </c>
      <c r="B1648" s="17">
        <v>4.5083911902757068E-2</v>
      </c>
      <c r="C1648" s="17">
        <v>7.5829639754535938E-2</v>
      </c>
      <c r="D1648" s="17">
        <v>8.841681831276782E-2</v>
      </c>
      <c r="G1648" s="18"/>
      <c r="H1648" s="19"/>
    </row>
    <row r="1649" spans="1:8" x14ac:dyDescent="0.25">
      <c r="A1649" s="22">
        <v>40122</v>
      </c>
      <c r="B1649" s="17">
        <v>4.2651489231546824E-2</v>
      </c>
      <c r="C1649" s="17">
        <v>7.7282908486568713E-2</v>
      </c>
      <c r="D1649" s="17">
        <v>8.7834588842802042E-2</v>
      </c>
      <c r="G1649" s="18"/>
      <c r="H1649" s="19"/>
    </row>
    <row r="1650" spans="1:8" x14ac:dyDescent="0.25">
      <c r="A1650" s="22">
        <v>40123</v>
      </c>
      <c r="B1650" s="17">
        <v>4.5142757692638869E-2</v>
      </c>
      <c r="C1650" s="17">
        <v>7.4089655905344998E-2</v>
      </c>
      <c r="D1650" s="17">
        <v>8.7069895226668637E-2</v>
      </c>
      <c r="G1650" s="18"/>
      <c r="H1650" s="19"/>
    </row>
    <row r="1651" spans="1:8" x14ac:dyDescent="0.25">
      <c r="A1651" s="22">
        <v>40126</v>
      </c>
      <c r="B1651" s="17">
        <v>4.4188099150727966E-2</v>
      </c>
      <c r="C1651" s="17">
        <v>7.4436167434245304E-2</v>
      </c>
      <c r="D1651" s="17">
        <v>8.7310481657579597E-2</v>
      </c>
      <c r="G1651" s="18"/>
      <c r="H1651" s="19"/>
    </row>
    <row r="1652" spans="1:8" x14ac:dyDescent="0.25">
      <c r="A1652" s="22">
        <v>40127</v>
      </c>
      <c r="B1652" s="17">
        <v>4.4379928613992314E-2</v>
      </c>
      <c r="C1652" s="17">
        <v>7.3542518919075262E-2</v>
      </c>
      <c r="D1652" s="17">
        <v>8.6526210289266103E-2</v>
      </c>
      <c r="G1652" s="18"/>
      <c r="H1652" s="19"/>
    </row>
    <row r="1653" spans="1:8" x14ac:dyDescent="0.25">
      <c r="A1653" s="22">
        <v>40128</v>
      </c>
      <c r="B1653" s="17">
        <v>4.4645864105342215E-2</v>
      </c>
      <c r="C1653" s="17">
        <v>7.2427171196930207E-2</v>
      </c>
      <c r="D1653" s="17">
        <v>8.6063639451177121E-2</v>
      </c>
      <c r="G1653" s="18"/>
      <c r="H1653" s="19"/>
    </row>
    <row r="1654" spans="1:8" x14ac:dyDescent="0.25">
      <c r="A1654" s="22">
        <v>40129</v>
      </c>
      <c r="B1654" s="17">
        <v>4.2906271350386938E-2</v>
      </c>
      <c r="C1654" s="17">
        <v>7.1442737877772222E-2</v>
      </c>
      <c r="D1654" s="17">
        <v>8.599826991293158E-2</v>
      </c>
      <c r="G1654" s="18"/>
      <c r="H1654" s="19"/>
    </row>
    <row r="1655" spans="1:8" x14ac:dyDescent="0.25">
      <c r="A1655" s="22">
        <v>40130</v>
      </c>
      <c r="B1655" s="17">
        <v>4.2270936699850381E-2</v>
      </c>
      <c r="C1655" s="17">
        <v>7.054105498333052E-2</v>
      </c>
      <c r="D1655" s="17">
        <v>8.4831364401042997E-2</v>
      </c>
      <c r="G1655" s="18"/>
      <c r="H1655" s="19"/>
    </row>
    <row r="1656" spans="1:8" x14ac:dyDescent="0.25">
      <c r="A1656" s="22">
        <v>40134</v>
      </c>
      <c r="B1656" s="17">
        <v>4.3715719755566207E-2</v>
      </c>
      <c r="C1656" s="17">
        <v>7.2826313356580963E-2</v>
      </c>
      <c r="D1656" s="17">
        <v>8.6071934484139856E-2</v>
      </c>
      <c r="G1656" s="18"/>
      <c r="H1656" s="19"/>
    </row>
    <row r="1657" spans="1:8" x14ac:dyDescent="0.25">
      <c r="A1657" s="22">
        <v>40135</v>
      </c>
      <c r="B1657" s="17">
        <v>4.3657981481043162E-2</v>
      </c>
      <c r="C1657" s="17">
        <v>7.2928686984917501E-2</v>
      </c>
      <c r="D1657" s="17">
        <v>8.6522714839633696E-2</v>
      </c>
      <c r="G1657" s="18"/>
      <c r="H1657" s="19"/>
    </row>
    <row r="1658" spans="1:8" x14ac:dyDescent="0.25">
      <c r="A1658" s="22">
        <v>40136</v>
      </c>
      <c r="B1658" s="17">
        <v>4.3351596758697708E-2</v>
      </c>
      <c r="C1658" s="17">
        <v>7.2799404001945289E-2</v>
      </c>
      <c r="D1658" s="17">
        <v>8.6207398283791647E-2</v>
      </c>
      <c r="G1658" s="18"/>
      <c r="H1658" s="19"/>
    </row>
    <row r="1659" spans="1:8" x14ac:dyDescent="0.25">
      <c r="A1659" s="22">
        <v>40137</v>
      </c>
      <c r="B1659" s="17">
        <v>4.255614394976015E-2</v>
      </c>
      <c r="C1659" s="17">
        <v>7.1612486591795532E-2</v>
      </c>
      <c r="D1659" s="17">
        <v>8.5771946165350332E-2</v>
      </c>
      <c r="G1659" s="18"/>
      <c r="H1659" s="19"/>
    </row>
    <row r="1660" spans="1:8" x14ac:dyDescent="0.25">
      <c r="A1660" s="22">
        <v>40136</v>
      </c>
      <c r="B1660" s="17">
        <v>4.3351596758697708E-2</v>
      </c>
      <c r="C1660" s="17">
        <v>7.2799404001945289E-2</v>
      </c>
      <c r="D1660" s="17">
        <v>8.6207398283791647E-2</v>
      </c>
      <c r="G1660" s="18"/>
      <c r="H1660" s="19"/>
    </row>
    <row r="1661" spans="1:8" x14ac:dyDescent="0.25">
      <c r="A1661" s="22">
        <v>40137</v>
      </c>
      <c r="B1661" s="17">
        <v>4.255614394976015E-2</v>
      </c>
      <c r="C1661" s="17">
        <v>7.1612486591795532E-2</v>
      </c>
      <c r="D1661" s="17">
        <v>8.5771946165350332E-2</v>
      </c>
      <c r="G1661" s="18"/>
      <c r="H1661" s="19"/>
    </row>
    <row r="1662" spans="1:8" x14ac:dyDescent="0.25">
      <c r="A1662" s="22">
        <v>40140</v>
      </c>
      <c r="B1662" s="17">
        <v>3.7334621137564028E-2</v>
      </c>
      <c r="C1662" s="17">
        <v>7.2776216436673868E-2</v>
      </c>
      <c r="D1662" s="17">
        <v>8.5885272233096499E-2</v>
      </c>
      <c r="G1662" s="18"/>
      <c r="H1662" s="19"/>
    </row>
    <row r="1663" spans="1:8" x14ac:dyDescent="0.25">
      <c r="A1663" s="22">
        <v>40141</v>
      </c>
      <c r="B1663" s="17">
        <v>3.8954410053382071E-2</v>
      </c>
      <c r="C1663" s="17">
        <v>7.0639990295106925E-2</v>
      </c>
      <c r="D1663" s="17">
        <v>8.4019160066693521E-2</v>
      </c>
      <c r="G1663" s="18"/>
      <c r="H1663" s="19"/>
    </row>
    <row r="1664" spans="1:8" x14ac:dyDescent="0.25">
      <c r="A1664" s="22">
        <v>40142</v>
      </c>
      <c r="B1664" s="17">
        <v>3.4088996939680927E-2</v>
      </c>
      <c r="C1664" s="17">
        <v>6.9910471918905426E-2</v>
      </c>
      <c r="D1664" s="17">
        <v>8.4213890558786586E-2</v>
      </c>
      <c r="G1664" s="18"/>
      <c r="H1664" s="19"/>
    </row>
    <row r="1665" spans="1:8" x14ac:dyDescent="0.25">
      <c r="A1665" s="22">
        <v>40143</v>
      </c>
      <c r="B1665" s="17">
        <v>3.7601684486301634E-2</v>
      </c>
      <c r="C1665" s="17">
        <v>6.7572720076352066E-2</v>
      </c>
      <c r="D1665" s="17">
        <v>8.4041103075874757E-2</v>
      </c>
      <c r="G1665" s="18"/>
      <c r="H1665" s="19"/>
    </row>
    <row r="1666" spans="1:8" x14ac:dyDescent="0.25">
      <c r="A1666" s="22">
        <v>40144</v>
      </c>
      <c r="B1666" s="17">
        <v>3.3716336711468564E-2</v>
      </c>
      <c r="C1666" s="17">
        <v>7.0542660549354874E-2</v>
      </c>
      <c r="D1666" s="17">
        <v>8.4434450011396489E-2</v>
      </c>
      <c r="G1666" s="18"/>
      <c r="H1666" s="19"/>
    </row>
    <row r="1667" spans="1:8" x14ac:dyDescent="0.25">
      <c r="A1667" s="22">
        <v>40147</v>
      </c>
      <c r="B1667" s="17">
        <v>3.7947260349566525E-2</v>
      </c>
      <c r="C1667" s="17">
        <v>6.8888250410477303E-2</v>
      </c>
      <c r="D1667" s="17">
        <v>8.420680533449576E-2</v>
      </c>
      <c r="G1667" s="18"/>
      <c r="H1667" s="19"/>
    </row>
    <row r="1668" spans="1:8" x14ac:dyDescent="0.25">
      <c r="A1668" s="22">
        <v>40148</v>
      </c>
      <c r="B1668" s="17">
        <v>3.7515698442239787E-2</v>
      </c>
      <c r="C1668" s="17">
        <v>6.7879755780375861E-2</v>
      </c>
      <c r="D1668" s="17">
        <v>8.3745541432004078E-2</v>
      </c>
      <c r="G1668" s="18"/>
      <c r="H1668" s="19"/>
    </row>
    <row r="1669" spans="1:8" x14ac:dyDescent="0.25">
      <c r="A1669" s="22">
        <v>40149</v>
      </c>
      <c r="B1669" s="17">
        <v>3.820428473392945E-2</v>
      </c>
      <c r="C1669" s="17">
        <v>6.8075217860232407E-2</v>
      </c>
      <c r="D1669" s="17">
        <v>8.3986890462381281E-2</v>
      </c>
      <c r="G1669" s="18"/>
      <c r="H1669" s="19"/>
    </row>
    <row r="1670" spans="1:8" x14ac:dyDescent="0.25">
      <c r="A1670" s="22">
        <v>40150</v>
      </c>
      <c r="B1670" s="17">
        <v>3.667141980837485E-2</v>
      </c>
      <c r="C1670" s="17">
        <v>6.9737432628713236E-2</v>
      </c>
      <c r="D1670" s="17">
        <v>8.2585848068401191E-2</v>
      </c>
      <c r="G1670" s="18"/>
      <c r="H1670" s="19"/>
    </row>
    <row r="1671" spans="1:8" x14ac:dyDescent="0.25">
      <c r="A1671" s="22">
        <v>40151</v>
      </c>
      <c r="B1671" s="17">
        <v>4.0944851289957285E-2</v>
      </c>
      <c r="C1671" s="17">
        <v>7.138175849782713E-2</v>
      </c>
      <c r="D1671" s="17">
        <v>8.6031668734266153E-2</v>
      </c>
      <c r="G1671" s="18"/>
      <c r="H1671" s="19"/>
    </row>
    <row r="1672" spans="1:8" x14ac:dyDescent="0.25">
      <c r="A1672" s="22">
        <v>40154</v>
      </c>
      <c r="B1672" s="17">
        <v>4.0729052113388065E-2</v>
      </c>
      <c r="C1672" s="17">
        <v>7.0468447447407323E-2</v>
      </c>
      <c r="D1672" s="17">
        <v>8.6733827274487751E-2</v>
      </c>
      <c r="G1672" s="18"/>
      <c r="H1672" s="19"/>
    </row>
    <row r="1673" spans="1:8" x14ac:dyDescent="0.25">
      <c r="A1673" s="22">
        <v>40156</v>
      </c>
      <c r="B1673" s="17">
        <v>3.8069123068969812E-2</v>
      </c>
      <c r="C1673" s="17">
        <v>7.2275434526086091E-2</v>
      </c>
      <c r="D1673" s="17">
        <v>8.6755820732252742E-2</v>
      </c>
      <c r="G1673" s="18"/>
      <c r="H1673" s="19"/>
    </row>
    <row r="1674" spans="1:8" x14ac:dyDescent="0.25">
      <c r="A1674" s="22">
        <v>40157</v>
      </c>
      <c r="B1674" s="17">
        <v>3.7747680337678169E-2</v>
      </c>
      <c r="C1674" s="17">
        <v>7.1207087043402284E-2</v>
      </c>
      <c r="D1674" s="17">
        <v>8.3882142360112821E-2</v>
      </c>
      <c r="G1674" s="18"/>
      <c r="H1674" s="19"/>
    </row>
    <row r="1675" spans="1:8" x14ac:dyDescent="0.25">
      <c r="A1675" s="22">
        <v>40158</v>
      </c>
      <c r="B1675" s="17">
        <v>3.728348218047528E-2</v>
      </c>
      <c r="C1675" s="17">
        <v>7.145624145799867E-2</v>
      </c>
      <c r="D1675" s="17">
        <v>8.5834625879490201E-2</v>
      </c>
      <c r="G1675" s="18"/>
      <c r="H1675" s="19"/>
    </row>
    <row r="1676" spans="1:8" x14ac:dyDescent="0.25">
      <c r="A1676" s="22">
        <v>40161</v>
      </c>
      <c r="B1676" s="17">
        <v>3.6585004341363803E-2</v>
      </c>
      <c r="C1676" s="17">
        <v>7.0958743020292481E-2</v>
      </c>
      <c r="D1676" s="17">
        <v>8.5675984176226239E-2</v>
      </c>
      <c r="G1676" s="18"/>
      <c r="H1676" s="19"/>
    </row>
    <row r="1677" spans="1:8" x14ac:dyDescent="0.25">
      <c r="A1677" s="22">
        <v>40162</v>
      </c>
      <c r="B1677" s="17">
        <v>4.025978140287978E-2</v>
      </c>
      <c r="C1677" s="17">
        <v>7.0856605933864891E-2</v>
      </c>
      <c r="D1677" s="17">
        <v>8.6733871130890927E-2</v>
      </c>
      <c r="G1677" s="18"/>
      <c r="H1677" s="19"/>
    </row>
    <row r="1678" spans="1:8" x14ac:dyDescent="0.25">
      <c r="A1678" s="22">
        <v>40163</v>
      </c>
      <c r="B1678" s="17">
        <v>3.6676670263033229E-2</v>
      </c>
      <c r="C1678" s="17">
        <v>7.1843988116433888E-2</v>
      </c>
      <c r="D1678" s="17">
        <v>8.6936438402474225E-2</v>
      </c>
      <c r="G1678" s="18"/>
      <c r="H1678" s="19"/>
    </row>
    <row r="1679" spans="1:8" x14ac:dyDescent="0.25">
      <c r="A1679" s="22">
        <v>40164</v>
      </c>
      <c r="B1679" s="17">
        <v>3.6788902591828654E-2</v>
      </c>
      <c r="C1679" s="17">
        <v>7.2604250612318344E-2</v>
      </c>
      <c r="D1679" s="17">
        <v>8.6907353670395704E-2</v>
      </c>
      <c r="G1679" s="18"/>
      <c r="H1679" s="19"/>
    </row>
    <row r="1680" spans="1:8" x14ac:dyDescent="0.25">
      <c r="A1680" s="22">
        <v>40165</v>
      </c>
      <c r="B1680" s="17">
        <v>3.9680033898265687E-2</v>
      </c>
      <c r="C1680" s="17">
        <v>7.1494815178503979E-2</v>
      </c>
      <c r="D1680" s="17">
        <v>8.8457163934576588E-2</v>
      </c>
      <c r="G1680" s="18"/>
      <c r="H1680" s="19"/>
    </row>
    <row r="1681" spans="1:8" x14ac:dyDescent="0.25">
      <c r="A1681" s="22">
        <v>40168</v>
      </c>
      <c r="B1681" s="17">
        <v>4.0871969062791003E-2</v>
      </c>
      <c r="C1681" s="17">
        <v>7.3610591959332838E-2</v>
      </c>
      <c r="D1681" s="17">
        <v>9.098288751237904E-2</v>
      </c>
      <c r="G1681" s="18"/>
      <c r="H1681" s="19"/>
    </row>
    <row r="1682" spans="1:8" x14ac:dyDescent="0.25">
      <c r="A1682" s="22">
        <v>40169</v>
      </c>
      <c r="B1682" s="17">
        <v>4.1484631759685753E-2</v>
      </c>
      <c r="C1682" s="17">
        <v>7.2034317182477992E-2</v>
      </c>
      <c r="D1682" s="17">
        <v>8.9133281326739366E-2</v>
      </c>
      <c r="G1682" s="18"/>
      <c r="H1682" s="19"/>
    </row>
    <row r="1683" spans="1:8" x14ac:dyDescent="0.25">
      <c r="A1683" s="22">
        <v>40170</v>
      </c>
      <c r="B1683" s="17">
        <v>4.1589328706477247E-2</v>
      </c>
      <c r="C1683" s="17">
        <v>7.2778015014805852E-2</v>
      </c>
      <c r="D1683" s="17">
        <v>9.0166223292925896E-2</v>
      </c>
      <c r="G1683" s="18"/>
      <c r="H1683" s="19"/>
    </row>
    <row r="1684" spans="1:8" x14ac:dyDescent="0.25">
      <c r="A1684" s="22">
        <v>40171</v>
      </c>
      <c r="B1684" s="17">
        <v>4.1881563857939064E-2</v>
      </c>
      <c r="C1684" s="17">
        <v>7.1415080856333635E-2</v>
      </c>
      <c r="D1684" s="17">
        <v>8.8089388652744738E-2</v>
      </c>
      <c r="G1684" s="18"/>
      <c r="H1684" s="19"/>
    </row>
    <row r="1685" spans="1:8" x14ac:dyDescent="0.25">
      <c r="A1685" s="22">
        <v>40175</v>
      </c>
      <c r="B1685" s="17">
        <v>4.2001229370488335E-2</v>
      </c>
      <c r="C1685" s="17">
        <v>7.2079054111179541E-2</v>
      </c>
      <c r="D1685" s="17">
        <v>8.8909951058786518E-2</v>
      </c>
      <c r="G1685" s="18"/>
      <c r="H1685" s="19"/>
    </row>
    <row r="1686" spans="1:8" x14ac:dyDescent="0.25">
      <c r="A1686" s="22">
        <v>40176</v>
      </c>
      <c r="B1686" s="17">
        <v>4.1944228810930184E-2</v>
      </c>
      <c r="C1686" s="17">
        <v>7.2215625678866635E-2</v>
      </c>
      <c r="D1686" s="17">
        <v>8.9170559254815096E-2</v>
      </c>
      <c r="G1686" s="18"/>
      <c r="H1686" s="19"/>
    </row>
    <row r="1687" spans="1:8" x14ac:dyDescent="0.25">
      <c r="A1687" s="22">
        <v>40177</v>
      </c>
      <c r="B1687" s="17">
        <v>4.1001971301196205E-2</v>
      </c>
      <c r="C1687" s="17">
        <v>7.2826503472340987E-2</v>
      </c>
      <c r="D1687" s="17">
        <v>9.0421302263826941E-2</v>
      </c>
      <c r="G1687" s="18"/>
      <c r="H1687" s="19"/>
    </row>
    <row r="1688" spans="1:8" x14ac:dyDescent="0.25">
      <c r="A1688" s="22">
        <v>40182</v>
      </c>
      <c r="B1688" s="17">
        <v>4.1652691584760593E-2</v>
      </c>
      <c r="C1688" s="17">
        <v>7.3243829365161162E-2</v>
      </c>
      <c r="D1688" s="17">
        <v>9.1235772922668268E-2</v>
      </c>
      <c r="G1688" s="18"/>
      <c r="H1688" s="19"/>
    </row>
    <row r="1689" spans="1:8" x14ac:dyDescent="0.25">
      <c r="A1689" s="22">
        <v>40183</v>
      </c>
      <c r="B1689" s="17">
        <v>4.1582136243080825E-2</v>
      </c>
      <c r="C1689" s="17">
        <v>7.3417817559684684E-2</v>
      </c>
      <c r="D1689" s="17">
        <v>9.0587207809472936E-2</v>
      </c>
      <c r="G1689" s="18"/>
      <c r="H1689" s="19"/>
    </row>
    <row r="1690" spans="1:8" x14ac:dyDescent="0.25">
      <c r="A1690" s="22">
        <v>40184</v>
      </c>
      <c r="B1690" s="17">
        <v>4.1424547886089291E-2</v>
      </c>
      <c r="C1690" s="17">
        <v>7.3342314447843782E-2</v>
      </c>
      <c r="D1690" s="17">
        <v>9.051117017307897E-2</v>
      </c>
      <c r="G1690" s="18"/>
      <c r="H1690" s="19"/>
    </row>
    <row r="1691" spans="1:8" x14ac:dyDescent="0.25">
      <c r="A1691" s="22">
        <v>40185</v>
      </c>
      <c r="B1691" s="17">
        <v>4.3469431847089401E-2</v>
      </c>
      <c r="C1691" s="17">
        <v>7.6236737134621091E-2</v>
      </c>
      <c r="D1691" s="17">
        <v>9.1854776071028876E-2</v>
      </c>
      <c r="G1691" s="18"/>
      <c r="H1691" s="19"/>
    </row>
    <row r="1692" spans="1:8" x14ac:dyDescent="0.25">
      <c r="A1692" s="22">
        <v>40186</v>
      </c>
      <c r="B1692" s="17">
        <v>4.3230390054564749E-2</v>
      </c>
      <c r="C1692" s="17">
        <v>7.5494667463693377E-2</v>
      </c>
      <c r="D1692" s="17">
        <v>9.0935848542540887E-2</v>
      </c>
      <c r="G1692" s="18"/>
      <c r="H1692" s="19"/>
    </row>
    <row r="1693" spans="1:8" x14ac:dyDescent="0.25">
      <c r="A1693" s="22">
        <v>40190</v>
      </c>
      <c r="B1693" s="17">
        <v>4.3907775785256176E-2</v>
      </c>
      <c r="C1693" s="17">
        <v>7.7150655185517669E-2</v>
      </c>
      <c r="D1693" s="17">
        <v>9.0507437731993656E-2</v>
      </c>
      <c r="G1693" s="18"/>
      <c r="H1693" s="19"/>
    </row>
    <row r="1694" spans="1:8" x14ac:dyDescent="0.25">
      <c r="A1694" s="22">
        <v>40191</v>
      </c>
      <c r="B1694" s="17">
        <v>4.6086597236955074E-2</v>
      </c>
      <c r="C1694" s="17">
        <v>7.9285533769131611E-2</v>
      </c>
      <c r="D1694" s="17">
        <v>9.331387682957315E-2</v>
      </c>
      <c r="G1694" s="18"/>
      <c r="H1694" s="19"/>
    </row>
    <row r="1695" spans="1:8" x14ac:dyDescent="0.25">
      <c r="A1695" s="22">
        <v>40192</v>
      </c>
      <c r="B1695" s="17">
        <v>4.7379587481485741E-2</v>
      </c>
      <c r="C1695" s="17">
        <v>8.0467756978798377E-2</v>
      </c>
      <c r="D1695" s="17">
        <v>9.2574860339327936E-2</v>
      </c>
      <c r="G1695" s="18"/>
      <c r="H1695" s="19"/>
    </row>
    <row r="1696" spans="1:8" x14ac:dyDescent="0.25">
      <c r="A1696" s="22">
        <v>40193</v>
      </c>
      <c r="B1696" s="17">
        <v>4.691823619899993E-2</v>
      </c>
      <c r="C1696" s="17">
        <v>8.1815265628170319E-2</v>
      </c>
      <c r="D1696" s="17">
        <v>9.3741986031082192E-2</v>
      </c>
      <c r="G1696" s="18"/>
      <c r="H1696" s="19"/>
    </row>
    <row r="1697" spans="1:8" x14ac:dyDescent="0.25">
      <c r="A1697" s="22">
        <v>40196</v>
      </c>
      <c r="B1697" s="17">
        <v>4.6407915883394546E-2</v>
      </c>
      <c r="C1697" s="17">
        <v>8.025466725994912E-2</v>
      </c>
      <c r="D1697" s="17">
        <v>9.2495304584032212E-2</v>
      </c>
      <c r="G1697" s="18"/>
      <c r="H1697" s="19"/>
    </row>
    <row r="1698" spans="1:8" x14ac:dyDescent="0.25">
      <c r="A1698" s="22">
        <v>40197</v>
      </c>
      <c r="B1698" s="17">
        <v>4.6276329273636785E-2</v>
      </c>
      <c r="C1698" s="17">
        <v>7.9548015423258622E-2</v>
      </c>
      <c r="D1698" s="17">
        <v>9.1609944446070291E-2</v>
      </c>
      <c r="G1698" s="18"/>
      <c r="H1698" s="19"/>
    </row>
    <row r="1699" spans="1:8" x14ac:dyDescent="0.25">
      <c r="A1699" s="22">
        <v>40198</v>
      </c>
      <c r="B1699" s="17">
        <v>4.6981282375406774E-2</v>
      </c>
      <c r="C1699" s="17">
        <v>8.0282969028072415E-2</v>
      </c>
      <c r="D1699" s="17">
        <v>9.176540897206853E-2</v>
      </c>
      <c r="G1699" s="18"/>
      <c r="H1699" s="19"/>
    </row>
    <row r="1700" spans="1:8" x14ac:dyDescent="0.25">
      <c r="A1700" s="22">
        <v>40199</v>
      </c>
      <c r="B1700" s="17">
        <v>4.7836571892114321E-2</v>
      </c>
      <c r="C1700" s="17">
        <v>8.0402458621068984E-2</v>
      </c>
      <c r="D1700" s="17">
        <v>9.0739612125771751E-2</v>
      </c>
      <c r="G1700" s="18"/>
      <c r="H1700" s="19"/>
    </row>
    <row r="1701" spans="1:8" x14ac:dyDescent="0.25">
      <c r="A1701" s="22">
        <v>40200</v>
      </c>
      <c r="B1701" s="17">
        <v>4.6911154791832388E-2</v>
      </c>
      <c r="C1701" s="17">
        <v>7.9489141745620273E-2</v>
      </c>
      <c r="D1701" s="17">
        <v>9.0379325538953115E-2</v>
      </c>
      <c r="G1701" s="18"/>
      <c r="H1701" s="19"/>
    </row>
    <row r="1702" spans="1:8" x14ac:dyDescent="0.25">
      <c r="A1702" s="22">
        <v>40203</v>
      </c>
      <c r="B1702" s="17">
        <v>4.5279072764205175E-2</v>
      </c>
      <c r="C1702" s="17">
        <v>7.9569680361150974E-2</v>
      </c>
      <c r="D1702" s="17">
        <v>8.8765692634191318E-2</v>
      </c>
      <c r="G1702" s="18"/>
      <c r="H1702" s="19"/>
    </row>
    <row r="1703" spans="1:8" x14ac:dyDescent="0.25">
      <c r="A1703" s="22">
        <v>40204</v>
      </c>
      <c r="B1703" s="17">
        <v>4.734021573534819E-2</v>
      </c>
      <c r="C1703" s="17">
        <v>7.9664798464446296E-2</v>
      </c>
      <c r="D1703" s="17">
        <v>8.9849733184185432E-2</v>
      </c>
      <c r="G1703" s="18"/>
      <c r="H1703" s="19"/>
    </row>
    <row r="1704" spans="1:8" x14ac:dyDescent="0.25">
      <c r="A1704" s="22">
        <v>40205</v>
      </c>
      <c r="B1704" s="17">
        <v>4.7260883332917336E-2</v>
      </c>
      <c r="C1704" s="17">
        <v>8.101255249005801E-2</v>
      </c>
      <c r="D1704" s="17">
        <v>9.2240359264548433E-2</v>
      </c>
      <c r="G1704" s="18"/>
      <c r="H1704" s="19"/>
    </row>
    <row r="1705" spans="1:8" x14ac:dyDescent="0.25">
      <c r="A1705" s="22">
        <v>40206</v>
      </c>
      <c r="B1705" s="17">
        <v>4.7897964003987381E-2</v>
      </c>
      <c r="C1705" s="17">
        <v>8.1878464923988092E-2</v>
      </c>
      <c r="D1705" s="17">
        <v>9.3062683253698264E-2</v>
      </c>
      <c r="G1705" s="18"/>
      <c r="H1705" s="19"/>
    </row>
    <row r="1706" spans="1:8" x14ac:dyDescent="0.25">
      <c r="A1706" s="22">
        <v>40207</v>
      </c>
      <c r="B1706" s="17">
        <v>4.7422907065996389E-2</v>
      </c>
      <c r="C1706" s="17">
        <v>8.1877553447885054E-2</v>
      </c>
      <c r="D1706" s="17">
        <v>9.3269702097023455E-2</v>
      </c>
      <c r="G1706" s="18"/>
      <c r="H1706" s="19"/>
    </row>
    <row r="1707" spans="1:8" x14ac:dyDescent="0.25">
      <c r="A1707" s="22">
        <v>40210</v>
      </c>
      <c r="B1707" s="17">
        <v>4.8028564021959985E-2</v>
      </c>
      <c r="C1707" s="17">
        <v>8.3010111054713676E-2</v>
      </c>
      <c r="D1707" s="17">
        <v>9.3622409702263099E-2</v>
      </c>
      <c r="G1707" s="18"/>
      <c r="H1707" s="19"/>
    </row>
    <row r="1708" spans="1:8" x14ac:dyDescent="0.25">
      <c r="A1708" s="22">
        <v>40211</v>
      </c>
      <c r="B1708" s="17">
        <v>4.7866103769945489E-2</v>
      </c>
      <c r="C1708" s="17">
        <v>8.4373236019007702E-2</v>
      </c>
      <c r="D1708" s="17">
        <v>9.5128541577621961E-2</v>
      </c>
      <c r="G1708" s="18"/>
      <c r="H1708" s="19"/>
    </row>
    <row r="1709" spans="1:8" x14ac:dyDescent="0.25">
      <c r="A1709" s="22">
        <v>40212</v>
      </c>
      <c r="B1709" s="17">
        <v>4.5738022336734518E-2</v>
      </c>
      <c r="C1709" s="17">
        <v>8.314744089926962E-2</v>
      </c>
      <c r="D1709" s="17">
        <v>9.3635984887552315E-2</v>
      </c>
      <c r="G1709" s="18"/>
      <c r="H1709" s="19"/>
    </row>
    <row r="1710" spans="1:8" x14ac:dyDescent="0.25">
      <c r="A1710" s="22">
        <v>40213</v>
      </c>
      <c r="B1710" s="17">
        <v>4.8381194482326917E-2</v>
      </c>
      <c r="C1710" s="17">
        <v>8.4756934950747986E-2</v>
      </c>
      <c r="D1710" s="17">
        <v>9.5746991443008911E-2</v>
      </c>
      <c r="G1710" s="18"/>
      <c r="H1710" s="19"/>
    </row>
    <row r="1711" spans="1:8" x14ac:dyDescent="0.25">
      <c r="A1711" s="22">
        <v>40214</v>
      </c>
      <c r="B1711" s="17">
        <v>4.7152321987584234E-2</v>
      </c>
      <c r="C1711" s="17">
        <v>8.482493834978766E-2</v>
      </c>
      <c r="D1711" s="17">
        <v>9.5253290317849348E-2</v>
      </c>
      <c r="G1711" s="18"/>
      <c r="H1711" s="19"/>
    </row>
    <row r="1712" spans="1:8" x14ac:dyDescent="0.25">
      <c r="A1712" s="22">
        <v>40217</v>
      </c>
      <c r="B1712" s="17">
        <v>4.4391878677275454E-2</v>
      </c>
      <c r="C1712" s="17">
        <v>8.3166080258576081E-2</v>
      </c>
      <c r="D1712" s="17">
        <v>9.3294847636775646E-2</v>
      </c>
      <c r="G1712" s="18"/>
      <c r="H1712" s="19"/>
    </row>
    <row r="1713" spans="1:8" x14ac:dyDescent="0.25">
      <c r="A1713" s="22">
        <v>40218</v>
      </c>
      <c r="B1713" s="17">
        <v>4.3607348604452145E-2</v>
      </c>
      <c r="C1713" s="17">
        <v>8.3523287842917071E-2</v>
      </c>
      <c r="D1713" s="17">
        <v>9.3149652539364691E-2</v>
      </c>
      <c r="G1713" s="18"/>
      <c r="H1713" s="19"/>
    </row>
    <row r="1714" spans="1:8" x14ac:dyDescent="0.25">
      <c r="A1714" s="22">
        <v>40219</v>
      </c>
      <c r="B1714" s="17">
        <v>4.6462403700499477E-2</v>
      </c>
      <c r="C1714" s="17">
        <v>8.3408986936790663E-2</v>
      </c>
      <c r="D1714" s="17">
        <v>9.4574576629924634E-2</v>
      </c>
      <c r="G1714" s="18"/>
      <c r="H1714" s="19"/>
    </row>
    <row r="1715" spans="1:8" x14ac:dyDescent="0.25">
      <c r="A1715" s="22">
        <v>40220</v>
      </c>
      <c r="B1715" s="17">
        <v>4.5139915855671564E-2</v>
      </c>
      <c r="C1715" s="17">
        <v>8.3281366926653444E-2</v>
      </c>
      <c r="D1715" s="17">
        <v>9.439433487970228E-2</v>
      </c>
      <c r="G1715" s="18"/>
      <c r="H1715" s="19"/>
    </row>
    <row r="1716" spans="1:8" x14ac:dyDescent="0.25">
      <c r="A1716" s="22">
        <v>40221</v>
      </c>
      <c r="B1716" s="17">
        <v>4.2303729032410642E-2</v>
      </c>
      <c r="C1716" s="17">
        <v>8.3257027164661102E-2</v>
      </c>
      <c r="D1716" s="17">
        <v>9.2555502628948183E-2</v>
      </c>
      <c r="G1716" s="18"/>
      <c r="H1716" s="19"/>
    </row>
    <row r="1717" spans="1:8" x14ac:dyDescent="0.25">
      <c r="A1717" s="22">
        <v>40224</v>
      </c>
      <c r="B1717" s="17">
        <v>4.2420892152724932E-2</v>
      </c>
      <c r="C1717" s="17">
        <v>8.3711917532754754E-2</v>
      </c>
      <c r="D1717" s="17">
        <v>9.331113875846242E-2</v>
      </c>
      <c r="G1717" s="18"/>
      <c r="H1717" s="19"/>
    </row>
    <row r="1718" spans="1:8" x14ac:dyDescent="0.25">
      <c r="A1718" s="22">
        <v>40225</v>
      </c>
      <c r="B1718" s="17">
        <v>4.3384721789293756E-2</v>
      </c>
      <c r="C1718" s="17">
        <v>8.5859201857345413E-2</v>
      </c>
      <c r="D1718" s="17">
        <v>9.5259040258019123E-2</v>
      </c>
      <c r="G1718" s="18"/>
      <c r="H1718" s="19"/>
    </row>
    <row r="1719" spans="1:8" x14ac:dyDescent="0.25">
      <c r="A1719" s="22">
        <v>40226</v>
      </c>
      <c r="B1719" s="17">
        <v>4.3389553529626035E-2</v>
      </c>
      <c r="C1719" s="17">
        <v>8.4199183488755436E-2</v>
      </c>
      <c r="D1719" s="17">
        <v>9.3903630629034396E-2</v>
      </c>
      <c r="G1719" s="18"/>
      <c r="H1719" s="19"/>
    </row>
    <row r="1720" spans="1:8" x14ac:dyDescent="0.25">
      <c r="A1720" s="22">
        <v>40227</v>
      </c>
      <c r="B1720" s="17">
        <v>4.2560100992068195E-2</v>
      </c>
      <c r="C1720" s="17">
        <v>8.4705881687601181E-2</v>
      </c>
      <c r="D1720" s="17">
        <v>9.4878294695891707E-2</v>
      </c>
      <c r="G1720" s="18"/>
      <c r="H1720" s="19"/>
    </row>
    <row r="1721" spans="1:8" x14ac:dyDescent="0.25">
      <c r="A1721" s="22">
        <v>40228</v>
      </c>
      <c r="B1721" s="17">
        <v>4.3178246883100346E-2</v>
      </c>
      <c r="C1721" s="17">
        <v>8.5103598450651852E-2</v>
      </c>
      <c r="D1721" s="17">
        <v>9.5776009010642094E-2</v>
      </c>
      <c r="G1721" s="18"/>
      <c r="H1721" s="19"/>
    </row>
    <row r="1722" spans="1:8" x14ac:dyDescent="0.25">
      <c r="A1722" s="22">
        <v>40231</v>
      </c>
      <c r="B1722" s="17">
        <v>4.2864007722795527E-2</v>
      </c>
      <c r="C1722" s="17">
        <v>8.5277499601073448E-2</v>
      </c>
      <c r="D1722" s="17">
        <v>9.6136759341880262E-2</v>
      </c>
      <c r="G1722" s="18"/>
      <c r="H1722" s="19"/>
    </row>
    <row r="1723" spans="1:8" x14ac:dyDescent="0.25">
      <c r="A1723" s="22">
        <v>40232</v>
      </c>
      <c r="B1723" s="17">
        <v>4.2973426070989529E-2</v>
      </c>
      <c r="C1723" s="17">
        <v>8.5816775664329548E-2</v>
      </c>
      <c r="D1723" s="17">
        <v>9.5894627272425703E-2</v>
      </c>
      <c r="G1723" s="18"/>
      <c r="H1723" s="19"/>
    </row>
    <row r="1724" spans="1:8" x14ac:dyDescent="0.25">
      <c r="A1724" s="22">
        <v>40233</v>
      </c>
      <c r="B1724" s="17">
        <v>4.1490005890733039E-2</v>
      </c>
      <c r="C1724" s="17">
        <v>8.5038384562324376E-2</v>
      </c>
      <c r="D1724" s="17">
        <v>9.540768854013959E-2</v>
      </c>
      <c r="G1724" s="18"/>
      <c r="H1724" s="19"/>
    </row>
    <row r="1725" spans="1:8" x14ac:dyDescent="0.25">
      <c r="A1725" s="22">
        <v>40234</v>
      </c>
      <c r="B1725" s="17">
        <v>4.0545562059077334E-2</v>
      </c>
      <c r="C1725" s="17">
        <v>8.579619371858116E-2</v>
      </c>
      <c r="D1725" s="17">
        <v>9.6190616657083838E-2</v>
      </c>
      <c r="G1725" s="18"/>
      <c r="H1725" s="19"/>
    </row>
    <row r="1726" spans="1:8" x14ac:dyDescent="0.25">
      <c r="A1726" s="22">
        <v>40235</v>
      </c>
      <c r="B1726" s="17">
        <v>4.1603176458542945E-2</v>
      </c>
      <c r="C1726" s="17">
        <v>8.5485225374596352E-2</v>
      </c>
      <c r="D1726" s="17">
        <v>9.5592556127989115E-2</v>
      </c>
      <c r="G1726" s="18"/>
      <c r="H1726" s="19"/>
    </row>
    <row r="1727" spans="1:8" x14ac:dyDescent="0.25">
      <c r="A1727" s="22">
        <v>40238</v>
      </c>
      <c r="B1727" s="17">
        <v>4.0692679941415122E-2</v>
      </c>
      <c r="C1727" s="17">
        <v>8.5148281359900935E-2</v>
      </c>
      <c r="D1727" s="17">
        <v>9.4722446425665741E-2</v>
      </c>
      <c r="G1727" s="18"/>
      <c r="H1727" s="19"/>
    </row>
    <row r="1728" spans="1:8" x14ac:dyDescent="0.25">
      <c r="A1728" s="22">
        <v>40239</v>
      </c>
      <c r="B1728" s="17">
        <v>4.0657501049443434E-2</v>
      </c>
      <c r="C1728" s="17">
        <v>8.4459541249338965E-2</v>
      </c>
      <c r="D1728" s="17">
        <v>9.4093289504227906E-2</v>
      </c>
      <c r="G1728" s="18"/>
      <c r="H1728" s="19"/>
    </row>
    <row r="1729" spans="1:8" x14ac:dyDescent="0.25">
      <c r="A1729" s="22">
        <v>40240</v>
      </c>
      <c r="B1729" s="17">
        <v>4.1465833681736841E-2</v>
      </c>
      <c r="C1729" s="17">
        <v>8.464076728571146E-2</v>
      </c>
      <c r="D1729" s="17">
        <v>9.3618300734320536E-2</v>
      </c>
      <c r="G1729" s="18"/>
      <c r="H1729" s="19"/>
    </row>
    <row r="1730" spans="1:8" x14ac:dyDescent="0.25">
      <c r="A1730" s="22">
        <v>40241</v>
      </c>
      <c r="B1730" s="17">
        <v>4.074132683998366E-2</v>
      </c>
      <c r="C1730" s="17">
        <v>8.525222010049549E-2</v>
      </c>
      <c r="D1730" s="17">
        <v>9.49729651843636E-2</v>
      </c>
      <c r="G1730" s="18"/>
      <c r="H1730" s="19"/>
    </row>
    <row r="1731" spans="1:8" x14ac:dyDescent="0.25">
      <c r="A1731" s="22">
        <v>40242</v>
      </c>
      <c r="B1731" s="17">
        <v>4.0630503763091408E-2</v>
      </c>
      <c r="C1731" s="17">
        <v>8.4170612066143846E-2</v>
      </c>
      <c r="D1731" s="17">
        <v>9.3527613743793925E-2</v>
      </c>
      <c r="G1731" s="18"/>
      <c r="H1731" s="19"/>
    </row>
    <row r="1732" spans="1:8" x14ac:dyDescent="0.25">
      <c r="A1732" s="22">
        <v>40245</v>
      </c>
      <c r="B1732" s="17">
        <v>4.0236972365751855E-2</v>
      </c>
      <c r="C1732" s="17">
        <v>8.4023639152195351E-2</v>
      </c>
      <c r="D1732" s="17">
        <v>9.3331364060740718E-2</v>
      </c>
      <c r="G1732" s="18"/>
      <c r="H1732" s="19"/>
    </row>
    <row r="1733" spans="1:8" x14ac:dyDescent="0.25">
      <c r="A1733" s="22">
        <v>40246</v>
      </c>
      <c r="B1733" s="17">
        <v>4.0693428844720714E-2</v>
      </c>
      <c r="C1733" s="17">
        <v>8.5060934593258697E-2</v>
      </c>
      <c r="D1733" s="17">
        <v>9.4548101440958598E-2</v>
      </c>
      <c r="G1733" s="18"/>
      <c r="H1733" s="19"/>
    </row>
    <row r="1734" spans="1:8" x14ac:dyDescent="0.25">
      <c r="A1734" s="22">
        <v>40247</v>
      </c>
      <c r="B1734" s="17">
        <v>4.1008655778541847E-2</v>
      </c>
      <c r="C1734" s="17">
        <v>8.5217015922906869E-2</v>
      </c>
      <c r="D1734" s="17">
        <v>9.4278707825805164E-2</v>
      </c>
      <c r="G1734" s="18"/>
      <c r="H1734" s="19"/>
    </row>
    <row r="1735" spans="1:8" x14ac:dyDescent="0.25">
      <c r="A1735" s="22">
        <v>40248</v>
      </c>
      <c r="B1735" s="17">
        <v>4.0895516741390248E-2</v>
      </c>
      <c r="C1735" s="17">
        <v>8.5111317643437934E-2</v>
      </c>
      <c r="D1735" s="17">
        <v>9.3659392497822846E-2</v>
      </c>
      <c r="G1735" s="18"/>
      <c r="H1735" s="19"/>
    </row>
    <row r="1736" spans="1:8" x14ac:dyDescent="0.25">
      <c r="A1736" s="22">
        <v>40249</v>
      </c>
      <c r="B1736" s="17">
        <v>4.0926116057233397E-2</v>
      </c>
      <c r="C1736" s="17">
        <v>8.4720727468792445E-2</v>
      </c>
      <c r="D1736" s="17">
        <v>9.3167723601300656E-2</v>
      </c>
      <c r="G1736" s="18"/>
      <c r="H1736" s="19"/>
    </row>
    <row r="1737" spans="1:8" x14ac:dyDescent="0.25">
      <c r="A1737" s="22">
        <v>40252</v>
      </c>
      <c r="B1737" s="17">
        <v>4.1315736975852557E-2</v>
      </c>
      <c r="C1737" s="17">
        <v>8.4907335882594026E-2</v>
      </c>
      <c r="D1737" s="17">
        <v>9.3076318461738694E-2</v>
      </c>
      <c r="G1737" s="18"/>
      <c r="H1737" s="19"/>
    </row>
    <row r="1738" spans="1:8" x14ac:dyDescent="0.25">
      <c r="A1738" s="22">
        <v>40253</v>
      </c>
      <c r="B1738" s="17">
        <v>4.2204006402775995E-2</v>
      </c>
      <c r="C1738" s="17">
        <v>8.3663339595907216E-2</v>
      </c>
      <c r="D1738" s="17">
        <v>9.243133304346185E-2</v>
      </c>
      <c r="G1738" s="18"/>
      <c r="H1738" s="19"/>
    </row>
    <row r="1739" spans="1:8" x14ac:dyDescent="0.25">
      <c r="A1739" s="22">
        <v>40254</v>
      </c>
      <c r="B1739" s="17">
        <v>4.2209751034656851E-2</v>
      </c>
      <c r="C1739" s="17">
        <v>8.3328703988084563E-2</v>
      </c>
      <c r="D1739" s="17">
        <v>9.19796533154984E-2</v>
      </c>
      <c r="G1739" s="18"/>
      <c r="H1739" s="19"/>
    </row>
    <row r="1740" spans="1:8" x14ac:dyDescent="0.25">
      <c r="A1740" s="22">
        <v>40255</v>
      </c>
      <c r="B1740" s="17">
        <v>4.350208369361086E-2</v>
      </c>
      <c r="C1740" s="17">
        <v>8.4018454242885676E-2</v>
      </c>
      <c r="D1740" s="17">
        <v>9.2688431284807526E-2</v>
      </c>
      <c r="G1740" s="18"/>
      <c r="H1740" s="19"/>
    </row>
    <row r="1741" spans="1:8" x14ac:dyDescent="0.25">
      <c r="A1741" s="22">
        <v>40256</v>
      </c>
      <c r="B1741" s="17">
        <v>4.4462425196418298E-2</v>
      </c>
      <c r="C1741" s="17">
        <v>8.3918849555175035E-2</v>
      </c>
      <c r="D1741" s="17">
        <v>9.2967339290342288E-2</v>
      </c>
      <c r="G1741" s="18"/>
      <c r="H1741" s="19"/>
    </row>
    <row r="1742" spans="1:8" x14ac:dyDescent="0.25">
      <c r="A1742" s="22">
        <v>40260</v>
      </c>
      <c r="B1742" s="17">
        <v>4.412913092644577E-2</v>
      </c>
      <c r="C1742" s="17">
        <v>8.3834523306623776E-2</v>
      </c>
      <c r="D1742" s="17">
        <v>9.271697457116157E-2</v>
      </c>
      <c r="G1742" s="18"/>
      <c r="H1742" s="19"/>
    </row>
    <row r="1743" spans="1:8" x14ac:dyDescent="0.25">
      <c r="A1743" s="22">
        <v>40261</v>
      </c>
      <c r="B1743" s="17">
        <v>4.3817154823721172E-2</v>
      </c>
      <c r="C1743" s="17">
        <v>8.3902721809170799E-2</v>
      </c>
      <c r="D1743" s="17">
        <v>9.2491395821985511E-2</v>
      </c>
      <c r="G1743" s="18"/>
      <c r="H1743" s="19"/>
    </row>
    <row r="1744" spans="1:8" x14ac:dyDescent="0.25">
      <c r="A1744" s="22">
        <v>40262</v>
      </c>
      <c r="B1744" s="17">
        <v>4.4180737772041789E-2</v>
      </c>
      <c r="C1744" s="17">
        <v>8.4055019809520459E-2</v>
      </c>
      <c r="D1744" s="17">
        <v>9.2754613518959861E-2</v>
      </c>
      <c r="G1744" s="18"/>
      <c r="H1744" s="19"/>
    </row>
    <row r="1745" spans="1:8" x14ac:dyDescent="0.25">
      <c r="A1745" s="22">
        <v>40263</v>
      </c>
      <c r="B1745" s="17">
        <v>4.4121307654497732E-2</v>
      </c>
      <c r="C1745" s="17">
        <v>8.4726280123945008E-2</v>
      </c>
      <c r="D1745" s="17">
        <v>9.3377046998604607E-2</v>
      </c>
      <c r="G1745" s="18"/>
      <c r="H1745" s="19"/>
    </row>
    <row r="1746" spans="1:8" x14ac:dyDescent="0.25">
      <c r="A1746" s="22">
        <v>40266</v>
      </c>
      <c r="B1746" s="17">
        <v>4.431715337016584E-2</v>
      </c>
      <c r="C1746" s="17">
        <v>8.4110555503587703E-2</v>
      </c>
      <c r="D1746" s="17">
        <v>9.2658507780918997E-2</v>
      </c>
      <c r="G1746" s="18"/>
      <c r="H1746" s="19"/>
    </row>
    <row r="1747" spans="1:8" x14ac:dyDescent="0.25">
      <c r="A1747" s="22">
        <v>40267</v>
      </c>
      <c r="B1747" s="17">
        <v>4.4510630310528931E-2</v>
      </c>
      <c r="C1747" s="17">
        <v>8.3912838083260999E-2</v>
      </c>
      <c r="D1747" s="17">
        <v>9.2680250535727149E-2</v>
      </c>
      <c r="G1747" s="18"/>
      <c r="H1747" s="19"/>
    </row>
    <row r="1748" spans="1:8" x14ac:dyDescent="0.25">
      <c r="A1748" s="22">
        <v>40268</v>
      </c>
      <c r="B1748" s="17">
        <v>4.4151913451319968E-2</v>
      </c>
      <c r="C1748" s="17">
        <v>8.4417025098727505E-2</v>
      </c>
      <c r="D1748" s="17">
        <v>9.3184917306477599E-2</v>
      </c>
      <c r="G1748" s="18"/>
      <c r="H1748" s="19"/>
    </row>
    <row r="1749" spans="1:8" x14ac:dyDescent="0.25">
      <c r="A1749" s="22">
        <v>40273</v>
      </c>
      <c r="B1749" s="17">
        <v>4.4249984928381503E-2</v>
      </c>
      <c r="C1749" s="17">
        <v>8.3974289037345606E-2</v>
      </c>
      <c r="D1749" s="17">
        <v>9.2461398499417369E-2</v>
      </c>
      <c r="G1749" s="18"/>
      <c r="H1749" s="19"/>
    </row>
    <row r="1750" spans="1:8" x14ac:dyDescent="0.25">
      <c r="A1750" s="22">
        <v>40274</v>
      </c>
      <c r="B1750" s="17">
        <v>4.3277959655740439E-2</v>
      </c>
      <c r="C1750" s="17">
        <v>8.2749363109966723E-2</v>
      </c>
      <c r="D1750" s="17">
        <v>9.099586230043144E-2</v>
      </c>
      <c r="G1750" s="18"/>
      <c r="H1750" s="19"/>
    </row>
    <row r="1751" spans="1:8" x14ac:dyDescent="0.25">
      <c r="A1751" s="22">
        <v>40275</v>
      </c>
      <c r="B1751" s="17">
        <v>4.3451824881468148E-2</v>
      </c>
      <c r="C1751" s="17">
        <v>8.1173846893777046E-2</v>
      </c>
      <c r="D1751" s="17">
        <v>8.9552184561199288E-2</v>
      </c>
      <c r="G1751" s="18"/>
      <c r="H1751" s="19"/>
    </row>
    <row r="1752" spans="1:8" x14ac:dyDescent="0.25">
      <c r="A1752" s="22">
        <v>40276</v>
      </c>
      <c r="B1752" s="17">
        <v>4.3004762832149268E-2</v>
      </c>
      <c r="C1752" s="17">
        <v>8.1690719902760112E-2</v>
      </c>
      <c r="D1752" s="17">
        <v>9.0376142980850727E-2</v>
      </c>
      <c r="G1752" s="18"/>
      <c r="H1752" s="19"/>
    </row>
    <row r="1753" spans="1:8" x14ac:dyDescent="0.25">
      <c r="A1753" s="22">
        <v>40277</v>
      </c>
      <c r="B1753" s="17">
        <v>4.3056412878440975E-2</v>
      </c>
      <c r="C1753" s="17">
        <v>8.0631893205450389E-2</v>
      </c>
      <c r="D1753" s="17">
        <v>8.9338297132151245E-2</v>
      </c>
      <c r="G1753" s="18"/>
      <c r="H1753" s="19"/>
    </row>
    <row r="1754" spans="1:8" x14ac:dyDescent="0.25">
      <c r="A1754" s="22">
        <v>40280</v>
      </c>
      <c r="B1754" s="17">
        <v>4.3069878975769083E-2</v>
      </c>
      <c r="C1754" s="17">
        <v>7.9766978480894091E-2</v>
      </c>
      <c r="D1754" s="17">
        <v>8.8895220368515604E-2</v>
      </c>
      <c r="G1754" s="18"/>
      <c r="H1754" s="19"/>
    </row>
    <row r="1755" spans="1:8" x14ac:dyDescent="0.25">
      <c r="A1755" s="22">
        <v>40281</v>
      </c>
      <c r="B1755" s="17">
        <v>4.3667678332383719E-2</v>
      </c>
      <c r="C1755" s="17">
        <v>8.0754112661969968E-2</v>
      </c>
      <c r="D1755" s="17">
        <v>8.9947118497202272E-2</v>
      </c>
      <c r="G1755" s="18"/>
      <c r="H1755" s="19"/>
    </row>
    <row r="1756" spans="1:8" x14ac:dyDescent="0.25">
      <c r="A1756" s="22">
        <v>40282</v>
      </c>
      <c r="B1756" s="17">
        <v>4.3614894869265841E-2</v>
      </c>
      <c r="C1756" s="17">
        <v>8.08320152757529E-2</v>
      </c>
      <c r="D1756" s="17">
        <v>8.9565367123445316E-2</v>
      </c>
      <c r="G1756" s="18"/>
      <c r="H1756" s="19"/>
    </row>
    <row r="1757" spans="1:8" x14ac:dyDescent="0.25">
      <c r="A1757" s="22">
        <v>40283</v>
      </c>
      <c r="B1757" s="17">
        <v>4.3483283816712737E-2</v>
      </c>
      <c r="C1757" s="17">
        <v>8.0319506107945804E-2</v>
      </c>
      <c r="D1757" s="17">
        <v>8.8983346452813805E-2</v>
      </c>
      <c r="G1757" s="18"/>
      <c r="H1757" s="19"/>
    </row>
    <row r="1758" spans="1:8" x14ac:dyDescent="0.25">
      <c r="A1758" s="22">
        <v>40284</v>
      </c>
      <c r="B1758" s="17">
        <v>4.4225572578589167E-2</v>
      </c>
      <c r="C1758" s="17">
        <v>8.0373901410156545E-2</v>
      </c>
      <c r="D1758" s="17">
        <v>8.8654522701884231E-2</v>
      </c>
      <c r="G1758" s="18"/>
      <c r="H1758" s="19"/>
    </row>
    <row r="1759" spans="1:8" x14ac:dyDescent="0.25">
      <c r="A1759" s="22">
        <v>40287</v>
      </c>
      <c r="B1759" s="17">
        <v>4.3924554819051664E-2</v>
      </c>
      <c r="C1759" s="17">
        <v>8.0448658390521954E-2</v>
      </c>
      <c r="D1759" s="17">
        <v>8.8499825840888668E-2</v>
      </c>
      <c r="G1759" s="18"/>
      <c r="H1759" s="19"/>
    </row>
    <row r="1760" spans="1:8" x14ac:dyDescent="0.25">
      <c r="A1760" s="22">
        <v>40288</v>
      </c>
      <c r="B1760" s="17">
        <v>4.4082182324448826E-2</v>
      </c>
      <c r="C1760" s="17">
        <v>7.9533022606302017E-2</v>
      </c>
      <c r="D1760" s="17">
        <v>8.7448555549567875E-2</v>
      </c>
      <c r="G1760" s="18"/>
      <c r="H1760" s="19"/>
    </row>
    <row r="1761" spans="1:8" x14ac:dyDescent="0.25">
      <c r="A1761" s="22">
        <v>40289</v>
      </c>
      <c r="B1761" s="17">
        <v>4.3097738622785986E-2</v>
      </c>
      <c r="C1761" s="17">
        <v>7.9871462848694286E-2</v>
      </c>
      <c r="D1761" s="17">
        <v>8.7628716395470541E-2</v>
      </c>
      <c r="G1761" s="18"/>
      <c r="H1761" s="19"/>
    </row>
    <row r="1762" spans="1:8" x14ac:dyDescent="0.25">
      <c r="A1762" s="22">
        <v>40290</v>
      </c>
      <c r="B1762" s="17">
        <v>4.3884799416701537E-2</v>
      </c>
      <c r="C1762" s="17">
        <v>7.9907377936676571E-2</v>
      </c>
      <c r="D1762" s="17">
        <v>8.7550253936637956E-2</v>
      </c>
      <c r="G1762" s="18"/>
      <c r="H1762" s="19"/>
    </row>
    <row r="1763" spans="1:8" x14ac:dyDescent="0.25">
      <c r="A1763" s="22">
        <v>40291</v>
      </c>
      <c r="B1763" s="17">
        <v>4.3465306563794659E-2</v>
      </c>
      <c r="C1763" s="17">
        <v>8.0513449833772954E-2</v>
      </c>
      <c r="D1763" s="17">
        <v>8.8120022967062894E-2</v>
      </c>
      <c r="G1763" s="18"/>
      <c r="H1763" s="19"/>
    </row>
    <row r="1764" spans="1:8" x14ac:dyDescent="0.25">
      <c r="A1764" s="22">
        <v>40294</v>
      </c>
      <c r="B1764" s="17">
        <v>4.2678591012795142E-2</v>
      </c>
      <c r="C1764" s="17">
        <v>8.0238418457749594E-2</v>
      </c>
      <c r="D1764" s="17">
        <v>8.8006031739108703E-2</v>
      </c>
      <c r="G1764" s="18"/>
      <c r="H1764" s="19"/>
    </row>
    <row r="1765" spans="1:8" x14ac:dyDescent="0.25">
      <c r="A1765" s="22">
        <v>40295</v>
      </c>
      <c r="B1765" s="17">
        <v>4.3512315657080691E-2</v>
      </c>
      <c r="C1765" s="17">
        <v>8.1068642772524013E-2</v>
      </c>
      <c r="D1765" s="17">
        <v>8.8908629388552818E-2</v>
      </c>
      <c r="G1765" s="18"/>
      <c r="H1765" s="19"/>
    </row>
    <row r="1766" spans="1:8" x14ac:dyDescent="0.25">
      <c r="A1766" s="22">
        <v>40296</v>
      </c>
      <c r="B1766" s="17">
        <v>4.4324076113099187E-2</v>
      </c>
      <c r="C1766" s="17">
        <v>8.1045765217588661E-2</v>
      </c>
      <c r="D1766" s="17">
        <v>8.8648488139523529E-2</v>
      </c>
      <c r="G1766" s="18"/>
      <c r="H1766" s="19"/>
    </row>
    <row r="1767" spans="1:8" x14ac:dyDescent="0.25">
      <c r="A1767" s="22">
        <v>40297</v>
      </c>
      <c r="B1767" s="17">
        <v>4.4690910990413002E-2</v>
      </c>
      <c r="C1767" s="17">
        <v>8.069533314318611E-2</v>
      </c>
      <c r="D1767" s="17">
        <v>8.7739579531992407E-2</v>
      </c>
      <c r="G1767" s="18"/>
      <c r="H1767" s="19"/>
    </row>
    <row r="1768" spans="1:8" x14ac:dyDescent="0.25">
      <c r="A1768" s="22">
        <v>40298</v>
      </c>
      <c r="B1768" s="17">
        <v>4.3976771947641602E-2</v>
      </c>
      <c r="C1768" s="17">
        <v>8.0995065995540738E-2</v>
      </c>
      <c r="D1768" s="17">
        <v>8.8371229243433325E-2</v>
      </c>
      <c r="G1768" s="18"/>
      <c r="H1768" s="19"/>
    </row>
    <row r="1769" spans="1:8" x14ac:dyDescent="0.25">
      <c r="A1769" s="22">
        <v>40301</v>
      </c>
      <c r="B1769" s="17">
        <v>4.0216502284220912E-2</v>
      </c>
      <c r="C1769" s="17">
        <v>7.7774120521032053E-2</v>
      </c>
      <c r="D1769" s="17">
        <v>8.4939600191784592E-2</v>
      </c>
      <c r="G1769" s="18"/>
      <c r="H1769" s="19"/>
    </row>
    <row r="1770" spans="1:8" x14ac:dyDescent="0.25">
      <c r="A1770" s="22">
        <v>40302</v>
      </c>
      <c r="B1770" s="17">
        <v>3.9559109469366582E-2</v>
      </c>
      <c r="C1770" s="17">
        <v>7.7515969759761383E-2</v>
      </c>
      <c r="D1770" s="17">
        <v>8.4528211482404192E-2</v>
      </c>
      <c r="G1770" s="18"/>
      <c r="H1770" s="19"/>
    </row>
    <row r="1771" spans="1:8" x14ac:dyDescent="0.25">
      <c r="A1771" s="22">
        <v>40303</v>
      </c>
      <c r="B1771" s="17">
        <v>3.9669459544077412E-2</v>
      </c>
      <c r="C1771" s="17">
        <v>7.8136832487605945E-2</v>
      </c>
      <c r="D1771" s="17">
        <v>8.5479055171901797E-2</v>
      </c>
      <c r="G1771" s="18"/>
      <c r="H1771" s="19"/>
    </row>
    <row r="1772" spans="1:8" x14ac:dyDescent="0.25">
      <c r="A1772" s="22">
        <v>40304</v>
      </c>
      <c r="B1772" s="17">
        <v>3.9049339219000556E-2</v>
      </c>
      <c r="C1772" s="17">
        <v>7.7521163768268897E-2</v>
      </c>
      <c r="D1772" s="17">
        <v>8.5993205776725201E-2</v>
      </c>
      <c r="G1772" s="18"/>
      <c r="H1772" s="19"/>
    </row>
    <row r="1773" spans="1:8" x14ac:dyDescent="0.25">
      <c r="A1773" s="22">
        <v>40305</v>
      </c>
      <c r="B1773" s="17">
        <v>4.1074629574794574E-2</v>
      </c>
      <c r="C1773" s="17">
        <v>7.928396450965991E-2</v>
      </c>
      <c r="D1773" s="17">
        <v>8.7319131489148383E-2</v>
      </c>
      <c r="G1773" s="18"/>
      <c r="H1773" s="19"/>
    </row>
    <row r="1774" spans="1:8" x14ac:dyDescent="0.25">
      <c r="A1774" s="22">
        <v>40308</v>
      </c>
      <c r="B1774" s="17">
        <v>4.0204738494153514E-2</v>
      </c>
      <c r="C1774" s="17">
        <v>7.8657526267954303E-2</v>
      </c>
      <c r="D1774" s="17">
        <v>8.6091908138044682E-2</v>
      </c>
      <c r="G1774" s="18"/>
      <c r="H1774" s="19"/>
    </row>
    <row r="1775" spans="1:8" x14ac:dyDescent="0.25">
      <c r="A1775" s="22">
        <v>40309</v>
      </c>
      <c r="B1775" s="17">
        <v>4.0090347374837965E-2</v>
      </c>
      <c r="C1775" s="17">
        <v>7.8384884675545941E-2</v>
      </c>
      <c r="D1775" s="17">
        <v>8.6634930114431574E-2</v>
      </c>
      <c r="G1775" s="18"/>
      <c r="H1775" s="19"/>
    </row>
    <row r="1776" spans="1:8" x14ac:dyDescent="0.25">
      <c r="A1776" s="22">
        <v>40310</v>
      </c>
      <c r="B1776" s="17">
        <v>3.9207466741119523E-2</v>
      </c>
      <c r="C1776" s="17">
        <v>7.8005558399235175E-2</v>
      </c>
      <c r="D1776" s="17">
        <v>8.5972375057077999E-2</v>
      </c>
      <c r="G1776" s="18"/>
      <c r="H1776" s="19"/>
    </row>
    <row r="1777" spans="1:8" x14ac:dyDescent="0.25">
      <c r="A1777" s="22">
        <v>40311</v>
      </c>
      <c r="B1777" s="17">
        <v>3.9329288151612074E-2</v>
      </c>
      <c r="C1777" s="17">
        <v>7.8286580933704553E-2</v>
      </c>
      <c r="D1777" s="17">
        <v>8.6169005554984412E-2</v>
      </c>
      <c r="G1777" s="18"/>
      <c r="H1777" s="19"/>
    </row>
    <row r="1778" spans="1:8" x14ac:dyDescent="0.25">
      <c r="A1778" s="22">
        <v>40312</v>
      </c>
      <c r="B1778" s="17">
        <v>3.9476662090343062E-2</v>
      </c>
      <c r="C1778" s="17">
        <v>7.9589929384906055E-2</v>
      </c>
      <c r="D1778" s="17">
        <v>8.7815352996933438E-2</v>
      </c>
      <c r="G1778" s="18"/>
      <c r="H1778" s="19"/>
    </row>
    <row r="1779" spans="1:8" x14ac:dyDescent="0.25">
      <c r="A1779" s="22">
        <v>40316</v>
      </c>
      <c r="B1779" s="17">
        <v>3.9589030150575022E-2</v>
      </c>
      <c r="C1779" s="17">
        <v>7.9914297932039968E-2</v>
      </c>
      <c r="D1779" s="17">
        <v>8.8822704983424039E-2</v>
      </c>
      <c r="G1779" s="18"/>
      <c r="H1779" s="19"/>
    </row>
    <row r="1780" spans="1:8" x14ac:dyDescent="0.25">
      <c r="A1780" s="22">
        <v>40317</v>
      </c>
      <c r="B1780" s="17">
        <v>4.0282602413561408E-2</v>
      </c>
      <c r="C1780" s="17">
        <v>8.023428884903927E-2</v>
      </c>
      <c r="D1780" s="17">
        <v>8.8708564670437973E-2</v>
      </c>
      <c r="G1780" s="18"/>
      <c r="H1780" s="19"/>
    </row>
    <row r="1781" spans="1:8" x14ac:dyDescent="0.25">
      <c r="A1781" s="22">
        <v>40318</v>
      </c>
      <c r="B1781" s="17">
        <v>4.0170375198369301E-2</v>
      </c>
      <c r="C1781" s="17">
        <v>8.0145542163106764E-2</v>
      </c>
      <c r="D1781" s="17">
        <v>8.8619849685880547E-2</v>
      </c>
      <c r="G1781" s="18"/>
      <c r="H1781" s="19"/>
    </row>
    <row r="1782" spans="1:8" x14ac:dyDescent="0.25">
      <c r="A1782" s="22">
        <v>40319</v>
      </c>
      <c r="B1782" s="17">
        <v>3.8688132295784161E-2</v>
      </c>
      <c r="C1782" s="17">
        <v>7.9335442937385592E-2</v>
      </c>
      <c r="D1782" s="17">
        <v>8.8246528796929402E-2</v>
      </c>
      <c r="G1782" s="18"/>
      <c r="H1782" s="19"/>
    </row>
    <row r="1783" spans="1:8" x14ac:dyDescent="0.25">
      <c r="A1783" s="22">
        <v>40322</v>
      </c>
      <c r="B1783" s="17">
        <v>3.8895500560288232E-2</v>
      </c>
      <c r="C1783" s="17">
        <v>7.8535997410848601E-2</v>
      </c>
      <c r="D1783" s="17">
        <v>8.6641734571158535E-2</v>
      </c>
      <c r="G1783" s="18"/>
      <c r="H1783" s="19"/>
    </row>
    <row r="1784" spans="1:8" x14ac:dyDescent="0.25">
      <c r="A1784" s="22">
        <v>40323</v>
      </c>
      <c r="B1784" s="17">
        <v>3.9964730753462963E-2</v>
      </c>
      <c r="C1784" s="17">
        <v>7.8982023911588373E-2</v>
      </c>
      <c r="D1784" s="17">
        <v>8.6544146537820277E-2</v>
      </c>
      <c r="G1784" s="18"/>
      <c r="H1784" s="19"/>
    </row>
    <row r="1785" spans="1:8" x14ac:dyDescent="0.25">
      <c r="A1785" s="22">
        <v>40324</v>
      </c>
      <c r="B1785" s="17">
        <v>3.9775123089127895E-2</v>
      </c>
      <c r="C1785" s="17">
        <v>7.8353386737608943E-2</v>
      </c>
      <c r="D1785" s="17">
        <v>8.5796041839972137E-2</v>
      </c>
      <c r="G1785" s="18"/>
      <c r="H1785" s="19"/>
    </row>
    <row r="1786" spans="1:8" x14ac:dyDescent="0.25">
      <c r="A1786" s="22">
        <v>40325</v>
      </c>
      <c r="B1786" s="17">
        <v>3.9402316753162081E-2</v>
      </c>
      <c r="C1786" s="17">
        <v>7.8107218437702741E-2</v>
      </c>
      <c r="D1786" s="17">
        <v>8.5461917550966326E-2</v>
      </c>
      <c r="G1786" s="18"/>
      <c r="H1786" s="19"/>
    </row>
    <row r="1787" spans="1:8" x14ac:dyDescent="0.25">
      <c r="A1787" s="22">
        <v>40326</v>
      </c>
      <c r="B1787" s="17">
        <v>3.9148746504293008E-2</v>
      </c>
      <c r="C1787" s="17">
        <v>7.8682079801200233E-2</v>
      </c>
      <c r="D1787" s="17">
        <v>8.6213435072698186E-2</v>
      </c>
      <c r="G1787" s="18"/>
      <c r="H1787" s="19"/>
    </row>
    <row r="1788" spans="1:8" x14ac:dyDescent="0.25">
      <c r="A1788" s="22">
        <v>40329</v>
      </c>
      <c r="B1788" s="17">
        <v>3.9900391427997173E-2</v>
      </c>
      <c r="C1788" s="17">
        <v>7.8575827602962001E-2</v>
      </c>
      <c r="D1788" s="17">
        <v>8.5992062754868703E-2</v>
      </c>
      <c r="G1788" s="18"/>
      <c r="H1788" s="19"/>
    </row>
    <row r="1789" spans="1:8" x14ac:dyDescent="0.25">
      <c r="A1789" s="22">
        <v>40330</v>
      </c>
      <c r="B1789" s="17">
        <v>3.984711799889129E-2</v>
      </c>
      <c r="C1789" s="17">
        <v>7.8286829488868115E-2</v>
      </c>
      <c r="D1789" s="17">
        <v>8.5155303760837242E-2</v>
      </c>
      <c r="G1789" s="18"/>
      <c r="H1789" s="19"/>
    </row>
    <row r="1790" spans="1:8" x14ac:dyDescent="0.25">
      <c r="A1790" s="22">
        <v>40331</v>
      </c>
      <c r="B1790" s="17">
        <v>3.9741134296536806E-2</v>
      </c>
      <c r="C1790" s="17">
        <v>7.7716881965494755E-2</v>
      </c>
      <c r="D1790" s="17">
        <v>8.4792077725449388E-2</v>
      </c>
      <c r="G1790" s="18"/>
      <c r="H1790" s="19"/>
    </row>
    <row r="1791" spans="1:8" x14ac:dyDescent="0.25">
      <c r="A1791" s="22">
        <v>40332</v>
      </c>
      <c r="B1791" s="17">
        <v>3.9547081091179992E-2</v>
      </c>
      <c r="C1791" s="17">
        <v>7.7294170882332036E-2</v>
      </c>
      <c r="D1791" s="17">
        <v>8.5154721331241578E-2</v>
      </c>
      <c r="G1791" s="18"/>
      <c r="H1791" s="19"/>
    </row>
    <row r="1792" spans="1:8" x14ac:dyDescent="0.25">
      <c r="A1792" s="22">
        <v>40333</v>
      </c>
      <c r="B1792" s="17">
        <v>3.9374727902149464E-2</v>
      </c>
      <c r="C1792" s="17">
        <v>7.7404748367913001E-2</v>
      </c>
      <c r="D1792" s="17">
        <v>8.5313006026993765E-2</v>
      </c>
      <c r="G1792" s="18"/>
      <c r="H1792" s="19"/>
    </row>
    <row r="1793" spans="1:8" x14ac:dyDescent="0.25">
      <c r="A1793" s="22">
        <v>40337</v>
      </c>
      <c r="B1793" s="17">
        <v>3.9877604077032336E-2</v>
      </c>
      <c r="C1793" s="17">
        <v>7.62977679484238E-2</v>
      </c>
      <c r="D1793" s="17">
        <v>8.5039500902842402E-2</v>
      </c>
      <c r="G1793" s="18"/>
      <c r="H1793" s="19"/>
    </row>
    <row r="1794" spans="1:8" x14ac:dyDescent="0.25">
      <c r="A1794" s="22">
        <v>40338</v>
      </c>
      <c r="B1794" s="17">
        <v>3.784681935825196E-2</v>
      </c>
      <c r="C1794" s="17">
        <v>7.5527597593437523E-2</v>
      </c>
      <c r="D1794" s="17">
        <v>8.4863605553530785E-2</v>
      </c>
      <c r="G1794" s="18"/>
      <c r="H1794" s="19"/>
    </row>
    <row r="1795" spans="1:8" x14ac:dyDescent="0.25">
      <c r="A1795" s="22">
        <v>40339</v>
      </c>
      <c r="B1795" s="17">
        <v>3.8425168609948823E-2</v>
      </c>
      <c r="C1795" s="17">
        <v>7.5289779987883998E-2</v>
      </c>
      <c r="D1795" s="17">
        <v>8.478785583843873E-2</v>
      </c>
      <c r="G1795" s="18"/>
      <c r="H1795" s="19"/>
    </row>
    <row r="1796" spans="1:8" x14ac:dyDescent="0.25">
      <c r="A1796" s="22">
        <v>40340</v>
      </c>
      <c r="B1796" s="17">
        <v>3.7303157709194235E-2</v>
      </c>
      <c r="C1796" s="17">
        <v>7.5330923655144044E-2</v>
      </c>
      <c r="D1796" s="17">
        <v>8.5001674147357154E-2</v>
      </c>
      <c r="G1796" s="18"/>
      <c r="H1796" s="19"/>
    </row>
    <row r="1797" spans="1:8" x14ac:dyDescent="0.25">
      <c r="A1797" s="22">
        <v>40344</v>
      </c>
      <c r="B1797" s="17">
        <v>3.9402348025257217E-2</v>
      </c>
      <c r="C1797" s="17">
        <v>7.4881952283915032E-2</v>
      </c>
      <c r="D1797" s="17">
        <v>8.505251569575889E-2</v>
      </c>
      <c r="G1797" s="18"/>
      <c r="H1797" s="19"/>
    </row>
    <row r="1798" spans="1:8" x14ac:dyDescent="0.25">
      <c r="A1798" s="22">
        <v>40345</v>
      </c>
      <c r="B1798" s="17">
        <v>4.011781381660251E-2</v>
      </c>
      <c r="C1798" s="17">
        <v>7.591654725196717E-2</v>
      </c>
      <c r="D1798" s="17">
        <v>8.5973647812303655E-2</v>
      </c>
      <c r="G1798" s="18"/>
      <c r="H1798" s="19"/>
    </row>
    <row r="1799" spans="1:8" x14ac:dyDescent="0.25">
      <c r="A1799" s="22">
        <v>40346</v>
      </c>
      <c r="B1799" s="17">
        <v>4.0799390264574242E-2</v>
      </c>
      <c r="C1799" s="17">
        <v>7.5997953170197752E-2</v>
      </c>
      <c r="D1799" s="17">
        <v>8.6248630560380013E-2</v>
      </c>
      <c r="G1799" s="18"/>
      <c r="H1799" s="19"/>
    </row>
    <row r="1800" spans="1:8" x14ac:dyDescent="0.25">
      <c r="A1800" s="22">
        <v>40347</v>
      </c>
      <c r="B1800" s="17">
        <v>3.9358387804352635E-2</v>
      </c>
      <c r="C1800" s="17">
        <v>7.5906946130934738E-2</v>
      </c>
      <c r="D1800" s="17">
        <v>8.5496439848277372E-2</v>
      </c>
      <c r="G1800" s="18"/>
      <c r="H1800" s="19"/>
    </row>
    <row r="1801" spans="1:8" x14ac:dyDescent="0.25">
      <c r="A1801" s="22">
        <v>40350</v>
      </c>
      <c r="B1801" s="17">
        <v>4.0627754151262074E-2</v>
      </c>
      <c r="C1801" s="17">
        <v>7.6633998243302415E-2</v>
      </c>
      <c r="D1801" s="17">
        <v>8.532365964526023E-2</v>
      </c>
      <c r="G1801" s="18"/>
      <c r="H1801" s="19"/>
    </row>
    <row r="1802" spans="1:8" x14ac:dyDescent="0.25">
      <c r="A1802" s="22">
        <v>40351</v>
      </c>
      <c r="B1802" s="17">
        <v>4.0275381019008849E-2</v>
      </c>
      <c r="C1802" s="17">
        <v>7.6540441041862195E-2</v>
      </c>
      <c r="D1802" s="17">
        <v>8.5903054922872535E-2</v>
      </c>
      <c r="G1802" s="18"/>
      <c r="H1802" s="19"/>
    </row>
    <row r="1803" spans="1:8" x14ac:dyDescent="0.25">
      <c r="A1803" s="22">
        <v>40352</v>
      </c>
      <c r="B1803" s="17">
        <v>3.9691329163102029E-2</v>
      </c>
      <c r="C1803" s="17">
        <v>7.6586460857395178E-2</v>
      </c>
      <c r="D1803" s="17">
        <v>8.6238655992619151E-2</v>
      </c>
      <c r="G1803" s="18"/>
      <c r="H1803" s="19"/>
    </row>
    <row r="1804" spans="1:8" x14ac:dyDescent="0.25">
      <c r="A1804" s="22">
        <v>40353</v>
      </c>
      <c r="B1804" s="17">
        <v>4.0705854398368269E-2</v>
      </c>
      <c r="C1804" s="17">
        <v>7.6026274066387067E-2</v>
      </c>
      <c r="D1804" s="17">
        <v>8.6143589322320135E-2</v>
      </c>
      <c r="G1804" s="18"/>
      <c r="H1804" s="19"/>
    </row>
    <row r="1805" spans="1:8" x14ac:dyDescent="0.25">
      <c r="A1805" s="22">
        <v>40354</v>
      </c>
      <c r="B1805" s="17">
        <v>4.0198528962397617E-2</v>
      </c>
      <c r="C1805" s="17">
        <v>7.5788794043854191E-2</v>
      </c>
      <c r="D1805" s="17">
        <v>8.5675146413759062E-2</v>
      </c>
      <c r="G1805" s="18"/>
      <c r="H1805" s="19"/>
    </row>
    <row r="1806" spans="1:8" x14ac:dyDescent="0.25">
      <c r="A1806" s="22">
        <v>40357</v>
      </c>
      <c r="B1806" s="17">
        <v>3.9856841584330338E-2</v>
      </c>
      <c r="C1806" s="17">
        <v>7.5454040717752857E-2</v>
      </c>
      <c r="D1806" s="17">
        <v>8.5501312098551718E-2</v>
      </c>
      <c r="G1806" s="18"/>
      <c r="H1806" s="19"/>
    </row>
    <row r="1807" spans="1:8" x14ac:dyDescent="0.25">
      <c r="A1807" s="22">
        <v>40358</v>
      </c>
      <c r="B1807" s="17">
        <v>4.0107763642804661E-2</v>
      </c>
      <c r="C1807" s="17">
        <v>7.5078504743242069E-2</v>
      </c>
      <c r="D1807" s="17">
        <v>8.5055704648111741E-2</v>
      </c>
      <c r="G1807" s="18"/>
      <c r="H1807" s="19"/>
    </row>
    <row r="1808" spans="1:8" x14ac:dyDescent="0.25">
      <c r="A1808" s="22">
        <v>40359</v>
      </c>
      <c r="B1808" s="17">
        <v>4.026598583270613E-2</v>
      </c>
      <c r="C1808" s="17">
        <v>7.4840973181787396E-2</v>
      </c>
      <c r="D1808" s="17">
        <v>8.4756963460841162E-2</v>
      </c>
      <c r="G1808" s="18"/>
      <c r="H1808" s="19"/>
    </row>
    <row r="1809" spans="1:8" x14ac:dyDescent="0.25">
      <c r="A1809" s="22">
        <v>40360</v>
      </c>
      <c r="B1809" s="17">
        <v>3.9958340804247205E-2</v>
      </c>
      <c r="C1809" s="17">
        <v>7.2883652298561419E-2</v>
      </c>
      <c r="D1809" s="17">
        <v>8.3268905788104419E-2</v>
      </c>
      <c r="G1809" s="18"/>
      <c r="H1809" s="19"/>
    </row>
    <row r="1810" spans="1:8" x14ac:dyDescent="0.25">
      <c r="A1810" s="22">
        <v>40361</v>
      </c>
      <c r="B1810" s="17">
        <v>3.9758417458220174E-2</v>
      </c>
      <c r="C1810" s="17">
        <v>7.2585839060113733E-2</v>
      </c>
      <c r="D1810" s="17">
        <v>8.3529434580299045E-2</v>
      </c>
      <c r="G1810" s="18"/>
      <c r="H1810" s="19"/>
    </row>
    <row r="1811" spans="1:8" x14ac:dyDescent="0.25">
      <c r="A1811" s="22">
        <v>40365</v>
      </c>
      <c r="B1811" s="17">
        <v>3.9716263219240044E-2</v>
      </c>
      <c r="C1811" s="17">
        <v>7.2410462782174001E-2</v>
      </c>
      <c r="D1811" s="17">
        <v>8.3449297622299357E-2</v>
      </c>
      <c r="G1811" s="18"/>
      <c r="H1811" s="19"/>
    </row>
    <row r="1812" spans="1:8" x14ac:dyDescent="0.25">
      <c r="A1812" s="22">
        <v>40366</v>
      </c>
      <c r="B1812" s="17">
        <v>3.9612128011836001E-2</v>
      </c>
      <c r="C1812" s="17">
        <v>7.3157108310565988E-2</v>
      </c>
      <c r="D1812" s="17">
        <v>8.426216431310074E-2</v>
      </c>
      <c r="G1812" s="18"/>
      <c r="H1812" s="19"/>
    </row>
    <row r="1813" spans="1:8" x14ac:dyDescent="0.25">
      <c r="A1813" s="22">
        <v>40367</v>
      </c>
      <c r="B1813" s="17">
        <v>3.928208903185082E-2</v>
      </c>
      <c r="C1813" s="17">
        <v>7.2035364120544898E-2</v>
      </c>
      <c r="D1813" s="17">
        <v>8.3366539266733097E-2</v>
      </c>
      <c r="G1813" s="18"/>
      <c r="H1813" s="19"/>
    </row>
    <row r="1814" spans="1:8" x14ac:dyDescent="0.25">
      <c r="A1814" s="22">
        <v>40368</v>
      </c>
      <c r="B1814" s="17">
        <v>3.9733332416086231E-2</v>
      </c>
      <c r="C1814" s="17">
        <v>7.2482810216986104E-2</v>
      </c>
      <c r="D1814" s="17">
        <v>8.3245986588765808E-2</v>
      </c>
      <c r="G1814" s="18"/>
      <c r="H1814" s="19"/>
    </row>
    <row r="1815" spans="1:8" x14ac:dyDescent="0.25">
      <c r="A1815" s="22">
        <v>40371</v>
      </c>
      <c r="B1815" s="17">
        <v>3.9422061686393839E-2</v>
      </c>
      <c r="C1815" s="17">
        <v>7.189516578647015E-2</v>
      </c>
      <c r="D1815" s="17">
        <v>8.2675290053724648E-2</v>
      </c>
      <c r="G1815" s="18"/>
      <c r="H1815" s="19"/>
    </row>
    <row r="1816" spans="1:8" x14ac:dyDescent="0.25">
      <c r="A1816" s="22">
        <v>40372</v>
      </c>
      <c r="B1816" s="17">
        <v>3.9611041705133632E-2</v>
      </c>
      <c r="C1816" s="17">
        <v>7.2863289596049707E-2</v>
      </c>
      <c r="D1816" s="17">
        <v>8.2003411666688564E-2</v>
      </c>
      <c r="G1816" s="18"/>
      <c r="H1816" s="19"/>
    </row>
    <row r="1817" spans="1:8" x14ac:dyDescent="0.25">
      <c r="A1817" s="22">
        <v>40373</v>
      </c>
      <c r="B1817" s="17">
        <v>3.9611506291570286E-2</v>
      </c>
      <c r="C1817" s="17">
        <v>7.17458291085602E-2</v>
      </c>
      <c r="D1817" s="17">
        <v>8.1719302151673112E-2</v>
      </c>
      <c r="G1817" s="18"/>
      <c r="H1817" s="19"/>
    </row>
    <row r="1818" spans="1:8" x14ac:dyDescent="0.25">
      <c r="A1818" s="22">
        <v>40374</v>
      </c>
      <c r="B1818" s="17">
        <v>3.988183436358117E-2</v>
      </c>
      <c r="C1818" s="17">
        <v>7.137148309799235E-2</v>
      </c>
      <c r="D1818" s="17">
        <v>8.113770220282035E-2</v>
      </c>
      <c r="G1818" s="18"/>
      <c r="H1818" s="19"/>
    </row>
    <row r="1819" spans="1:8" x14ac:dyDescent="0.25">
      <c r="A1819" s="22">
        <v>40375</v>
      </c>
      <c r="B1819" s="17">
        <v>4.0032719487005375E-2</v>
      </c>
      <c r="C1819" s="17">
        <v>7.1579168920443026E-2</v>
      </c>
      <c r="D1819" s="17">
        <v>8.0840537909301569E-2</v>
      </c>
      <c r="G1819" s="18"/>
      <c r="H1819" s="19"/>
    </row>
    <row r="1820" spans="1:8" x14ac:dyDescent="0.25">
      <c r="A1820" s="22">
        <v>40378</v>
      </c>
      <c r="B1820" s="17">
        <v>4.0004305976268695E-2</v>
      </c>
      <c r="C1820" s="17">
        <v>6.9382865911039815E-2</v>
      </c>
      <c r="D1820" s="17">
        <v>7.9568046647323198E-2</v>
      </c>
      <c r="G1820" s="18"/>
      <c r="H1820" s="19"/>
    </row>
    <row r="1821" spans="1:8" x14ac:dyDescent="0.25">
      <c r="A1821" s="22">
        <v>40380</v>
      </c>
      <c r="B1821" s="17">
        <v>4.0103267343301718E-2</v>
      </c>
      <c r="C1821" s="17">
        <v>6.9855360553357171E-2</v>
      </c>
      <c r="D1821" s="17">
        <v>7.9684486456853998E-2</v>
      </c>
      <c r="G1821" s="18"/>
      <c r="H1821" s="19"/>
    </row>
    <row r="1822" spans="1:8" x14ac:dyDescent="0.25">
      <c r="A1822" s="22">
        <v>40381</v>
      </c>
      <c r="B1822" s="17">
        <v>4.0463408066196083E-2</v>
      </c>
      <c r="C1822" s="17">
        <v>7.1626538609580459E-2</v>
      </c>
      <c r="D1822" s="17">
        <v>8.1346506354923909E-2</v>
      </c>
      <c r="G1822" s="18"/>
      <c r="H1822" s="19"/>
    </row>
    <row r="1823" spans="1:8" x14ac:dyDescent="0.25">
      <c r="A1823" s="22">
        <v>40382</v>
      </c>
      <c r="B1823" s="17">
        <v>4.0812585659707468E-2</v>
      </c>
      <c r="C1823" s="17">
        <v>7.2305068352027879E-2</v>
      </c>
      <c r="D1823" s="17">
        <v>8.1928109947262406E-2</v>
      </c>
      <c r="G1823" s="18"/>
      <c r="H1823" s="19"/>
    </row>
    <row r="1824" spans="1:8" x14ac:dyDescent="0.25">
      <c r="A1824" s="22">
        <v>40385</v>
      </c>
      <c r="B1824" s="17">
        <v>4.0669109603764797E-2</v>
      </c>
      <c r="C1824" s="17">
        <v>7.2453801651183758E-2</v>
      </c>
      <c r="D1824" s="17">
        <v>8.2334807415743061E-2</v>
      </c>
      <c r="G1824" s="18"/>
      <c r="H1824" s="19"/>
    </row>
    <row r="1825" spans="1:8" x14ac:dyDescent="0.25">
      <c r="A1825" s="22">
        <v>40386</v>
      </c>
      <c r="B1825" s="17">
        <v>4.0745167812646699E-2</v>
      </c>
      <c r="C1825" s="17">
        <v>7.2505733991439669E-2</v>
      </c>
      <c r="D1825" s="17">
        <v>8.2197871886973806E-2</v>
      </c>
      <c r="G1825" s="18"/>
      <c r="H1825" s="19"/>
    </row>
    <row r="1826" spans="1:8" x14ac:dyDescent="0.25">
      <c r="A1826" s="22">
        <v>40387</v>
      </c>
      <c r="B1826" s="17">
        <v>4.0210582199603273E-2</v>
      </c>
      <c r="C1826" s="17">
        <v>7.2883455358311755E-2</v>
      </c>
      <c r="D1826" s="17">
        <v>8.1687061583276099E-2</v>
      </c>
      <c r="G1826" s="18"/>
      <c r="H1826" s="19"/>
    </row>
    <row r="1827" spans="1:8" x14ac:dyDescent="0.25">
      <c r="A1827" s="22">
        <v>40388</v>
      </c>
      <c r="B1827" s="17">
        <v>4.0655795603437239E-2</v>
      </c>
      <c r="C1827" s="17">
        <v>7.2037368734439333E-2</v>
      </c>
      <c r="D1827" s="17">
        <v>8.1177653606670175E-2</v>
      </c>
      <c r="G1827" s="18"/>
      <c r="H1827" s="19"/>
    </row>
    <row r="1828" spans="1:8" x14ac:dyDescent="0.25">
      <c r="A1828" s="22">
        <v>40389</v>
      </c>
      <c r="B1828" s="17">
        <v>3.9962399814049698E-2</v>
      </c>
      <c r="C1828" s="17">
        <v>7.1253303656647837E-2</v>
      </c>
      <c r="D1828" s="17">
        <v>8.0571389725284437E-2</v>
      </c>
      <c r="G1828" s="18"/>
      <c r="H1828" s="19"/>
    </row>
    <row r="1829" spans="1:8" x14ac:dyDescent="0.25">
      <c r="A1829" s="22">
        <v>40392</v>
      </c>
      <c r="B1829" s="17">
        <v>3.9972570220977888E-2</v>
      </c>
      <c r="C1829" s="17">
        <v>7.060072865875533E-2</v>
      </c>
      <c r="D1829" s="17">
        <v>8.0421282765362312E-2</v>
      </c>
      <c r="G1829" s="18"/>
      <c r="H1829" s="19"/>
    </row>
    <row r="1830" spans="1:8" x14ac:dyDescent="0.25">
      <c r="A1830" s="22">
        <v>40393</v>
      </c>
      <c r="B1830" s="17">
        <v>4.0480327346722023E-2</v>
      </c>
      <c r="C1830" s="17">
        <v>7.1968088467253333E-2</v>
      </c>
      <c r="D1830" s="17">
        <v>7.9978043953967237E-2</v>
      </c>
      <c r="G1830" s="18"/>
      <c r="H1830" s="19"/>
    </row>
    <row r="1831" spans="1:8" x14ac:dyDescent="0.25">
      <c r="A1831" s="22">
        <v>40394</v>
      </c>
      <c r="B1831" s="17">
        <v>4.0274272589480242E-2</v>
      </c>
      <c r="C1831" s="17">
        <v>7.0682475019200997E-2</v>
      </c>
      <c r="D1831" s="17">
        <v>7.9594884896426299E-2</v>
      </c>
      <c r="G1831" s="18"/>
      <c r="H1831" s="19"/>
    </row>
    <row r="1832" spans="1:8" x14ac:dyDescent="0.25">
      <c r="A1832" s="22">
        <v>40395</v>
      </c>
      <c r="B1832" s="17">
        <v>4.0455452909134992E-2</v>
      </c>
      <c r="C1832" s="17">
        <v>7.0582751706327995E-2</v>
      </c>
      <c r="D1832" s="17">
        <v>7.935461893120821E-2</v>
      </c>
      <c r="G1832" s="18"/>
      <c r="H1832" s="19"/>
    </row>
    <row r="1833" spans="1:8" x14ac:dyDescent="0.25">
      <c r="A1833" s="22">
        <v>40396</v>
      </c>
      <c r="B1833" s="17">
        <v>4.0293270638074752E-2</v>
      </c>
      <c r="C1833" s="17">
        <v>6.9278439759572041E-2</v>
      </c>
      <c r="D1833" s="17">
        <v>7.7999143342845967E-2</v>
      </c>
      <c r="G1833" s="18"/>
      <c r="H1833" s="19"/>
    </row>
    <row r="1834" spans="1:8" x14ac:dyDescent="0.25">
      <c r="A1834" s="22">
        <v>40399</v>
      </c>
      <c r="B1834" s="17">
        <v>3.9294068464616139E-2</v>
      </c>
      <c r="C1834" s="17">
        <v>6.8238998809483586E-2</v>
      </c>
      <c r="D1834" s="17">
        <v>7.6442826487662652E-2</v>
      </c>
      <c r="G1834" s="18"/>
      <c r="H1834" s="19"/>
    </row>
    <row r="1835" spans="1:8" x14ac:dyDescent="0.25">
      <c r="A1835" s="22">
        <v>40400</v>
      </c>
      <c r="B1835" s="17">
        <v>4.041831590783751E-2</v>
      </c>
      <c r="C1835" s="17">
        <v>6.8934664783260935E-2</v>
      </c>
      <c r="D1835" s="17">
        <v>7.7510833922795452E-2</v>
      </c>
      <c r="G1835" s="18"/>
      <c r="H1835" s="19"/>
    </row>
    <row r="1836" spans="1:8" x14ac:dyDescent="0.25">
      <c r="A1836" s="22">
        <v>40401</v>
      </c>
      <c r="B1836" s="17">
        <v>4.0628041087326761E-2</v>
      </c>
      <c r="C1836" s="17">
        <v>6.8917366695013138E-2</v>
      </c>
      <c r="D1836" s="17">
        <v>7.7321694847191313E-2</v>
      </c>
      <c r="G1836" s="18"/>
      <c r="H1836" s="19"/>
    </row>
    <row r="1837" spans="1:8" x14ac:dyDescent="0.25">
      <c r="A1837" s="22">
        <v>40402</v>
      </c>
      <c r="B1837" s="17">
        <v>4.1116599162331902E-2</v>
      </c>
      <c r="C1837" s="17">
        <v>7.0861931729908179E-2</v>
      </c>
      <c r="D1837" s="17">
        <v>7.8031977713379996E-2</v>
      </c>
      <c r="G1837" s="18"/>
      <c r="H1837" s="19"/>
    </row>
    <row r="1838" spans="1:8" x14ac:dyDescent="0.25">
      <c r="A1838" s="22">
        <v>40403</v>
      </c>
      <c r="B1838" s="17">
        <v>4.1069513061182894E-2</v>
      </c>
      <c r="C1838" s="17">
        <v>6.982026955475118E-2</v>
      </c>
      <c r="D1838" s="17">
        <v>7.8184548731669912E-2</v>
      </c>
      <c r="G1838" s="18"/>
      <c r="H1838" s="19"/>
    </row>
    <row r="1839" spans="1:8" x14ac:dyDescent="0.25">
      <c r="A1839" s="22">
        <v>40407</v>
      </c>
      <c r="B1839" s="17">
        <v>4.0993016335604038E-2</v>
      </c>
      <c r="C1839" s="17">
        <v>6.9516529942534433E-2</v>
      </c>
      <c r="D1839" s="17">
        <v>7.7542761723650155E-2</v>
      </c>
      <c r="G1839" s="18"/>
      <c r="H1839" s="19"/>
    </row>
    <row r="1840" spans="1:8" x14ac:dyDescent="0.25">
      <c r="A1840" s="22">
        <v>40408</v>
      </c>
      <c r="B1840" s="17">
        <v>4.0860474680166181E-2</v>
      </c>
      <c r="C1840" s="17">
        <v>6.8873883915473222E-2</v>
      </c>
      <c r="D1840" s="17">
        <v>7.6722575713013663E-2</v>
      </c>
      <c r="G1840" s="18"/>
      <c r="H1840" s="19"/>
    </row>
    <row r="1841" spans="1:8" x14ac:dyDescent="0.25">
      <c r="A1841" s="22">
        <v>40409</v>
      </c>
      <c r="B1841" s="17">
        <v>4.0917604969265664E-2</v>
      </c>
      <c r="C1841" s="17">
        <v>6.8439870472272402E-2</v>
      </c>
      <c r="D1841" s="17">
        <v>7.6227512758888949E-2</v>
      </c>
      <c r="G1841" s="18"/>
      <c r="H1841" s="19"/>
    </row>
    <row r="1842" spans="1:8" x14ac:dyDescent="0.25">
      <c r="A1842" s="22">
        <v>40410</v>
      </c>
      <c r="B1842" s="17">
        <v>4.0611340887342529E-2</v>
      </c>
      <c r="C1842" s="17">
        <v>6.8418451405928504E-2</v>
      </c>
      <c r="D1842" s="17">
        <v>7.60464183992966E-2</v>
      </c>
      <c r="G1842" s="18"/>
      <c r="H1842" s="19"/>
    </row>
    <row r="1843" spans="1:8" x14ac:dyDescent="0.25">
      <c r="A1843" s="22">
        <v>40413</v>
      </c>
      <c r="B1843" s="17">
        <v>3.9009612748492462E-2</v>
      </c>
      <c r="C1843" s="17">
        <v>6.8359700120684597E-2</v>
      </c>
      <c r="D1843" s="17">
        <v>7.5730568762333972E-2</v>
      </c>
      <c r="G1843" s="18"/>
      <c r="H1843" s="19"/>
    </row>
    <row r="1844" spans="1:8" x14ac:dyDescent="0.25">
      <c r="A1844" s="22">
        <v>40414</v>
      </c>
      <c r="B1844" s="17">
        <v>4.0645644978473117E-2</v>
      </c>
      <c r="C1844" s="17">
        <v>6.8433848870807612E-2</v>
      </c>
      <c r="D1844" s="17">
        <v>7.6871726234875482E-2</v>
      </c>
      <c r="G1844" s="18"/>
      <c r="H1844" s="19"/>
    </row>
    <row r="1845" spans="1:8" x14ac:dyDescent="0.25">
      <c r="A1845" s="22">
        <v>40415</v>
      </c>
      <c r="B1845" s="17">
        <v>4.0502745097317439E-2</v>
      </c>
      <c r="C1845" s="17">
        <v>6.8178626729369807E-2</v>
      </c>
      <c r="D1845" s="17">
        <v>7.6749456088736512E-2</v>
      </c>
      <c r="G1845" s="18"/>
      <c r="H1845" s="19"/>
    </row>
    <row r="1846" spans="1:8" x14ac:dyDescent="0.25">
      <c r="A1846" s="22">
        <v>40416</v>
      </c>
      <c r="B1846" s="17">
        <v>4.0473267346936126E-2</v>
      </c>
      <c r="C1846" s="17">
        <v>6.7870954060222921E-2</v>
      </c>
      <c r="D1846" s="17">
        <v>7.6212010228447813E-2</v>
      </c>
      <c r="G1846" s="18"/>
      <c r="H1846" s="19"/>
    </row>
    <row r="1847" spans="1:8" x14ac:dyDescent="0.25">
      <c r="A1847" s="22">
        <v>40417</v>
      </c>
      <c r="B1847" s="17">
        <v>4.0276425933254867E-2</v>
      </c>
      <c r="C1847" s="17">
        <v>6.8036354872367699E-2</v>
      </c>
      <c r="D1847" s="17">
        <v>7.6409570023039164E-2</v>
      </c>
      <c r="G1847" s="18"/>
      <c r="H1847" s="19"/>
    </row>
    <row r="1848" spans="1:8" x14ac:dyDescent="0.25">
      <c r="A1848" s="22">
        <v>40420</v>
      </c>
      <c r="B1848" s="17">
        <v>3.9949322883261917E-2</v>
      </c>
      <c r="C1848" s="17">
        <v>6.7045588576215787E-2</v>
      </c>
      <c r="D1848" s="17">
        <v>7.5756996159422219E-2</v>
      </c>
      <c r="G1848" s="18"/>
      <c r="H1848" s="19"/>
    </row>
    <row r="1849" spans="1:8" x14ac:dyDescent="0.25">
      <c r="A1849" s="22">
        <v>40421</v>
      </c>
      <c r="B1849" s="17">
        <v>3.8887323333168133E-2</v>
      </c>
      <c r="C1849" s="17">
        <v>6.7719028706519691E-2</v>
      </c>
      <c r="D1849" s="17">
        <v>7.7052777578482168E-2</v>
      </c>
      <c r="G1849" s="18"/>
      <c r="H1849" s="19"/>
    </row>
    <row r="1850" spans="1:8" x14ac:dyDescent="0.25">
      <c r="A1850" s="22">
        <v>40422</v>
      </c>
      <c r="B1850" s="17">
        <v>3.9380259898045944E-2</v>
      </c>
      <c r="C1850" s="17">
        <v>6.6629690964005395E-2</v>
      </c>
      <c r="D1850" s="17">
        <v>7.6785364260368638E-2</v>
      </c>
      <c r="G1850" s="18"/>
      <c r="H1850" s="19"/>
    </row>
    <row r="1851" spans="1:8" x14ac:dyDescent="0.25">
      <c r="A1851" s="22">
        <v>40423</v>
      </c>
      <c r="B1851" s="17">
        <v>3.9818883882637213E-2</v>
      </c>
      <c r="C1851" s="17">
        <v>6.6830526850714334E-2</v>
      </c>
      <c r="D1851" s="17">
        <v>7.6692506145286332E-2</v>
      </c>
      <c r="G1851" s="18"/>
      <c r="H1851" s="19"/>
    </row>
    <row r="1852" spans="1:8" x14ac:dyDescent="0.25">
      <c r="A1852" s="22">
        <v>40424</v>
      </c>
      <c r="B1852" s="17">
        <v>3.9909201731170851E-2</v>
      </c>
      <c r="C1852" s="17">
        <v>6.6742144739398102E-2</v>
      </c>
      <c r="D1852" s="17">
        <v>7.6768699812324703E-2</v>
      </c>
      <c r="G1852" s="18"/>
      <c r="H1852" s="19"/>
    </row>
    <row r="1853" spans="1:8" x14ac:dyDescent="0.25">
      <c r="A1853" s="22">
        <v>40427</v>
      </c>
      <c r="B1853" s="17">
        <v>3.8069546825427958E-2</v>
      </c>
      <c r="C1853" s="17">
        <v>6.6040462018154944E-2</v>
      </c>
      <c r="D1853" s="17">
        <v>7.551438849469494E-2</v>
      </c>
      <c r="G1853" s="18"/>
      <c r="H1853" s="19"/>
    </row>
    <row r="1854" spans="1:8" x14ac:dyDescent="0.25">
      <c r="A1854" s="22">
        <v>40428</v>
      </c>
      <c r="B1854" s="17">
        <v>3.8914053299093476E-2</v>
      </c>
      <c r="C1854" s="17">
        <v>6.7074324419106102E-2</v>
      </c>
      <c r="D1854" s="17">
        <v>7.6775653349202999E-2</v>
      </c>
      <c r="G1854" s="18"/>
      <c r="H1854" s="19"/>
    </row>
    <row r="1855" spans="1:8" x14ac:dyDescent="0.25">
      <c r="A1855" s="22">
        <v>40429</v>
      </c>
      <c r="B1855" s="17">
        <v>3.8753767197065914E-2</v>
      </c>
      <c r="C1855" s="17">
        <v>6.716427392241342E-2</v>
      </c>
      <c r="D1855" s="17">
        <v>7.69379567318631E-2</v>
      </c>
      <c r="G1855" s="18"/>
      <c r="H1855" s="19"/>
    </row>
    <row r="1856" spans="1:8" x14ac:dyDescent="0.25">
      <c r="A1856" s="22">
        <v>40430</v>
      </c>
      <c r="B1856" s="17">
        <v>4.0695163074619067E-2</v>
      </c>
      <c r="C1856" s="17">
        <v>6.8616000780354458E-2</v>
      </c>
      <c r="D1856" s="17">
        <v>7.9632475798070201E-2</v>
      </c>
      <c r="G1856" s="18"/>
      <c r="H1856" s="19"/>
    </row>
    <row r="1857" spans="1:8" x14ac:dyDescent="0.25">
      <c r="A1857" s="22">
        <v>40431</v>
      </c>
      <c r="B1857" s="17">
        <v>3.7156122830075855E-2</v>
      </c>
      <c r="C1857" s="17">
        <v>6.9228722179316859E-2</v>
      </c>
      <c r="D1857" s="17">
        <v>7.8889950803933573E-2</v>
      </c>
      <c r="G1857" s="18"/>
      <c r="H1857" s="19"/>
    </row>
    <row r="1858" spans="1:8" x14ac:dyDescent="0.25">
      <c r="A1858" s="22">
        <v>40434</v>
      </c>
      <c r="B1858" s="17">
        <v>4.0154301724476094E-2</v>
      </c>
      <c r="C1858" s="17">
        <v>6.9423069096470114E-2</v>
      </c>
      <c r="D1858" s="17">
        <v>8.0371460182663723E-2</v>
      </c>
      <c r="G1858" s="18"/>
      <c r="H1858" s="19"/>
    </row>
    <row r="1859" spans="1:8" x14ac:dyDescent="0.25">
      <c r="A1859" s="22">
        <v>40435</v>
      </c>
      <c r="B1859" s="17">
        <v>3.9916725710205991E-2</v>
      </c>
      <c r="C1859" s="17">
        <v>6.8633266272302151E-2</v>
      </c>
      <c r="D1859" s="17">
        <v>7.9701850058907731E-2</v>
      </c>
      <c r="G1859" s="18"/>
      <c r="H1859" s="19"/>
    </row>
    <row r="1860" spans="1:8" x14ac:dyDescent="0.25">
      <c r="A1860" s="22">
        <v>40436</v>
      </c>
      <c r="B1860" s="17">
        <v>4.0618447032087168E-2</v>
      </c>
      <c r="C1860" s="17">
        <v>6.7935583365659857E-2</v>
      </c>
      <c r="D1860" s="17">
        <v>7.9227359067030712E-2</v>
      </c>
      <c r="G1860" s="18"/>
      <c r="H1860" s="19"/>
    </row>
    <row r="1861" spans="1:8" x14ac:dyDescent="0.25">
      <c r="A1861" s="22">
        <v>40437</v>
      </c>
      <c r="B1861" s="17">
        <v>4.0277099539306471E-2</v>
      </c>
      <c r="C1861" s="17">
        <v>6.7805280856231276E-2</v>
      </c>
      <c r="D1861" s="17">
        <v>7.8412201737264597E-2</v>
      </c>
      <c r="G1861" s="18"/>
      <c r="H1861" s="19"/>
    </row>
    <row r="1862" spans="1:8" x14ac:dyDescent="0.25">
      <c r="A1862" s="22">
        <v>40438</v>
      </c>
      <c r="B1862" s="17">
        <v>3.8009981536406556E-2</v>
      </c>
      <c r="C1862" s="17">
        <v>6.7077866567521793E-2</v>
      </c>
      <c r="D1862" s="17">
        <v>7.6622418426587569E-2</v>
      </c>
      <c r="G1862" s="18"/>
      <c r="H1862" s="19"/>
    </row>
    <row r="1863" spans="1:8" x14ac:dyDescent="0.25">
      <c r="A1863" s="22">
        <v>40441</v>
      </c>
      <c r="B1863" s="17">
        <v>3.8500348543904828E-2</v>
      </c>
      <c r="C1863" s="17">
        <v>6.7000184103315208E-2</v>
      </c>
      <c r="D1863" s="17">
        <v>7.6391852263453686E-2</v>
      </c>
      <c r="G1863" s="18"/>
      <c r="H1863" s="19"/>
    </row>
    <row r="1864" spans="1:8" x14ac:dyDescent="0.25">
      <c r="A1864" s="22">
        <v>40442</v>
      </c>
      <c r="B1864" s="17">
        <v>4.0019488677226045E-2</v>
      </c>
      <c r="C1864" s="17">
        <v>6.7170155863707448E-2</v>
      </c>
      <c r="D1864" s="17">
        <v>7.7826393781158965E-2</v>
      </c>
      <c r="G1864" s="18"/>
      <c r="H1864" s="19"/>
    </row>
    <row r="1865" spans="1:8" x14ac:dyDescent="0.25">
      <c r="A1865" s="22">
        <v>40443</v>
      </c>
      <c r="B1865" s="17">
        <v>3.9931481122274848E-2</v>
      </c>
      <c r="C1865" s="17">
        <v>6.7723225481568949E-2</v>
      </c>
      <c r="D1865" s="17">
        <v>7.8740671204873047E-2</v>
      </c>
      <c r="G1865" s="18"/>
      <c r="H1865" s="19"/>
    </row>
    <row r="1866" spans="1:8" x14ac:dyDescent="0.25">
      <c r="A1866" s="22">
        <v>40444</v>
      </c>
      <c r="B1866" s="17">
        <v>3.9818080516301313E-2</v>
      </c>
      <c r="C1866" s="17">
        <v>6.7487735347892208E-2</v>
      </c>
      <c r="D1866" s="17">
        <v>7.7636934445313388E-2</v>
      </c>
      <c r="G1866" s="18"/>
      <c r="H1866" s="19"/>
    </row>
    <row r="1867" spans="1:8" x14ac:dyDescent="0.25">
      <c r="A1867" s="22">
        <v>40445</v>
      </c>
      <c r="B1867" s="17">
        <v>4.0728487152481119E-2</v>
      </c>
      <c r="C1867" s="17">
        <v>6.746906882040693E-2</v>
      </c>
      <c r="D1867" s="17">
        <v>7.9109648127440479E-2</v>
      </c>
      <c r="G1867" s="18"/>
      <c r="H1867" s="19"/>
    </row>
    <row r="1868" spans="1:8" x14ac:dyDescent="0.25">
      <c r="A1868" s="22">
        <v>40448</v>
      </c>
      <c r="B1868" s="17">
        <v>4.0601101681416063E-2</v>
      </c>
      <c r="C1868" s="17">
        <v>6.7023202279668848E-2</v>
      </c>
      <c r="D1868" s="17">
        <v>7.8677627821011065E-2</v>
      </c>
      <c r="G1868" s="18"/>
      <c r="H1868" s="19"/>
    </row>
    <row r="1869" spans="1:8" x14ac:dyDescent="0.25">
      <c r="A1869" s="22">
        <v>40449</v>
      </c>
      <c r="B1869" s="17">
        <v>3.9526245828367612E-2</v>
      </c>
      <c r="C1869" s="17">
        <v>6.6555320718097999E-2</v>
      </c>
      <c r="D1869" s="17">
        <v>7.7102761625001959E-2</v>
      </c>
      <c r="G1869" s="18"/>
      <c r="H1869" s="19"/>
    </row>
    <row r="1870" spans="1:8" x14ac:dyDescent="0.25">
      <c r="A1870" s="22">
        <v>40450</v>
      </c>
      <c r="B1870" s="17">
        <v>3.9750125219624177E-2</v>
      </c>
      <c r="C1870" s="17">
        <v>6.6554088911085829E-2</v>
      </c>
      <c r="D1870" s="17">
        <v>7.712588056347669E-2</v>
      </c>
      <c r="G1870" s="18"/>
      <c r="H1870" s="19"/>
    </row>
    <row r="1871" spans="1:8" x14ac:dyDescent="0.25">
      <c r="A1871" s="22">
        <v>40451</v>
      </c>
      <c r="B1871" s="17">
        <v>3.9224919870989083E-2</v>
      </c>
      <c r="C1871" s="17">
        <v>6.764608985763676E-2</v>
      </c>
      <c r="D1871" s="17">
        <v>7.8897210207286461E-2</v>
      </c>
      <c r="G1871" s="18"/>
      <c r="H1871" s="19"/>
    </row>
    <row r="1872" spans="1:8" x14ac:dyDescent="0.25">
      <c r="A1872" s="22">
        <v>40452</v>
      </c>
      <c r="B1872" s="17">
        <v>3.9189542091234708E-2</v>
      </c>
      <c r="C1872" s="17">
        <v>6.725085322727975E-2</v>
      </c>
      <c r="D1872" s="17">
        <v>7.8260399549262116E-2</v>
      </c>
      <c r="G1872" s="18"/>
      <c r="H1872" s="19"/>
    </row>
    <row r="1873" spans="1:8" x14ac:dyDescent="0.25">
      <c r="A1873" s="22">
        <v>40455</v>
      </c>
      <c r="B1873" s="17">
        <v>3.9657088000427443E-2</v>
      </c>
      <c r="C1873" s="17">
        <v>6.8483583215944499E-2</v>
      </c>
      <c r="D1873" s="17">
        <v>7.8121609201395215E-2</v>
      </c>
      <c r="G1873" s="18"/>
      <c r="H1873" s="19"/>
    </row>
    <row r="1874" spans="1:8" x14ac:dyDescent="0.25">
      <c r="A1874" s="22">
        <v>40456</v>
      </c>
      <c r="B1874" s="17">
        <v>4.0468107172862977E-2</v>
      </c>
      <c r="C1874" s="17">
        <v>6.770067362616583E-2</v>
      </c>
      <c r="D1874" s="17">
        <v>7.8579397590398559E-2</v>
      </c>
      <c r="G1874" s="18"/>
      <c r="H1874" s="19"/>
    </row>
    <row r="1875" spans="1:8" x14ac:dyDescent="0.25">
      <c r="A1875" s="22">
        <v>40457</v>
      </c>
      <c r="B1875" s="17">
        <v>3.9823587478203581E-2</v>
      </c>
      <c r="C1875" s="17">
        <v>6.7013402964288815E-2</v>
      </c>
      <c r="D1875" s="17">
        <v>7.8942236901821783E-2</v>
      </c>
      <c r="G1875" s="18"/>
      <c r="H1875" s="19"/>
    </row>
    <row r="1876" spans="1:8" x14ac:dyDescent="0.25">
      <c r="A1876" s="22">
        <v>40458</v>
      </c>
      <c r="B1876" s="17">
        <v>3.7570424267044933E-2</v>
      </c>
      <c r="C1876" s="17">
        <v>6.6949472402072496E-2</v>
      </c>
      <c r="D1876" s="17">
        <v>7.7220580156043939E-2</v>
      </c>
      <c r="G1876" s="18"/>
      <c r="H1876" s="19"/>
    </row>
    <row r="1877" spans="1:8" x14ac:dyDescent="0.25">
      <c r="A1877" s="22">
        <v>40459</v>
      </c>
      <c r="B1877" s="17">
        <v>3.7060239195624067E-2</v>
      </c>
      <c r="C1877" s="17">
        <v>6.6392350193940519E-2</v>
      </c>
      <c r="D1877" s="17">
        <v>7.6084194948690342E-2</v>
      </c>
      <c r="G1877" s="18"/>
      <c r="H1877" s="19"/>
    </row>
    <row r="1878" spans="1:8" x14ac:dyDescent="0.25">
      <c r="A1878" s="22">
        <v>40462</v>
      </c>
      <c r="B1878" s="17">
        <v>3.7907972295773806E-2</v>
      </c>
      <c r="C1878" s="17">
        <v>6.5948998296482042E-2</v>
      </c>
      <c r="D1878" s="17">
        <v>7.567164266450721E-2</v>
      </c>
      <c r="G1878" s="18"/>
      <c r="H1878" s="19"/>
    </row>
    <row r="1879" spans="1:8" x14ac:dyDescent="0.25">
      <c r="A1879" s="22">
        <v>40463</v>
      </c>
      <c r="B1879" s="17">
        <v>3.8539945377387586E-2</v>
      </c>
      <c r="C1879" s="17">
        <v>6.6085325238613324E-2</v>
      </c>
      <c r="D1879" s="17">
        <v>7.5472726136002422E-2</v>
      </c>
      <c r="G1879" s="18"/>
      <c r="H1879" s="19"/>
    </row>
    <row r="1880" spans="1:8" x14ac:dyDescent="0.25">
      <c r="A1880" s="22">
        <v>40464</v>
      </c>
      <c r="B1880" s="17">
        <v>3.7760315570587899E-2</v>
      </c>
      <c r="C1880" s="17">
        <v>6.632965002471769E-2</v>
      </c>
      <c r="D1880" s="17">
        <v>7.6033413908521696E-2</v>
      </c>
      <c r="G1880" s="18"/>
      <c r="H1880" s="19"/>
    </row>
    <row r="1881" spans="1:8" x14ac:dyDescent="0.25">
      <c r="A1881" s="22">
        <v>40465</v>
      </c>
      <c r="B1881" s="17">
        <v>3.9205155041209805E-2</v>
      </c>
      <c r="C1881" s="17">
        <v>6.583983369644697E-2</v>
      </c>
      <c r="D1881" s="17">
        <v>7.5424942431138398E-2</v>
      </c>
      <c r="G1881" s="18"/>
      <c r="H1881" s="19"/>
    </row>
    <row r="1882" spans="1:8" x14ac:dyDescent="0.25">
      <c r="A1882" s="22">
        <v>40466</v>
      </c>
      <c r="B1882" s="17">
        <v>3.941721235523632E-2</v>
      </c>
      <c r="C1882" s="17">
        <v>6.5893440769133838E-2</v>
      </c>
      <c r="D1882" s="17">
        <v>7.5739845026522534E-2</v>
      </c>
      <c r="G1882" s="18"/>
      <c r="H1882" s="19"/>
    </row>
    <row r="1883" spans="1:8" x14ac:dyDescent="0.25">
      <c r="A1883" s="22">
        <v>40470</v>
      </c>
      <c r="B1883" s="17">
        <v>4.0061056034226938E-2</v>
      </c>
      <c r="C1883" s="17">
        <v>6.5913262465275402E-2</v>
      </c>
      <c r="D1883" s="17">
        <v>7.7100148383106859E-2</v>
      </c>
      <c r="G1883" s="18"/>
      <c r="H1883" s="19"/>
    </row>
    <row r="1884" spans="1:8" x14ac:dyDescent="0.25">
      <c r="A1884" s="22">
        <v>40471</v>
      </c>
      <c r="B1884" s="17">
        <v>3.7214457548210511E-2</v>
      </c>
      <c r="C1884" s="17">
        <v>6.636634942383135E-2</v>
      </c>
      <c r="D1884" s="17">
        <v>7.5790061016550503E-2</v>
      </c>
      <c r="G1884" s="18"/>
      <c r="H1884" s="19"/>
    </row>
    <row r="1885" spans="1:8" x14ac:dyDescent="0.25">
      <c r="A1885" s="22">
        <v>40472</v>
      </c>
      <c r="B1885" s="17">
        <v>3.8507800944805215E-2</v>
      </c>
      <c r="C1885" s="17">
        <v>6.5698454221335023E-2</v>
      </c>
      <c r="D1885" s="17">
        <v>7.5978239602865427E-2</v>
      </c>
      <c r="G1885" s="18"/>
      <c r="H1885" s="19"/>
    </row>
    <row r="1886" spans="1:8" x14ac:dyDescent="0.25">
      <c r="A1886" s="22">
        <v>40473</v>
      </c>
      <c r="B1886" s="17">
        <v>3.7169031333388558E-2</v>
      </c>
      <c r="C1886" s="17">
        <v>6.5391223469078552E-2</v>
      </c>
      <c r="D1886" s="17">
        <v>7.4954267490329407E-2</v>
      </c>
      <c r="G1886" s="18"/>
      <c r="H1886" s="19"/>
    </row>
    <row r="1887" spans="1:8" x14ac:dyDescent="0.25">
      <c r="A1887" s="22">
        <v>40476</v>
      </c>
      <c r="B1887" s="17">
        <v>3.831242971283344E-2</v>
      </c>
      <c r="C1887" s="17">
        <v>6.4782442259639916E-2</v>
      </c>
      <c r="D1887" s="17">
        <v>7.4963103910212769E-2</v>
      </c>
      <c r="G1887" s="18"/>
      <c r="H1887" s="19"/>
    </row>
    <row r="1888" spans="1:8" x14ac:dyDescent="0.25">
      <c r="A1888" s="22">
        <v>40477</v>
      </c>
      <c r="B1888" s="17">
        <v>3.7411222776722486E-2</v>
      </c>
      <c r="C1888" s="17">
        <v>6.5305970866538443E-2</v>
      </c>
      <c r="D1888" s="17">
        <v>7.6041844374469258E-2</v>
      </c>
      <c r="G1888" s="18"/>
      <c r="H1888" s="19"/>
    </row>
    <row r="1889" spans="1:8" x14ac:dyDescent="0.25">
      <c r="A1889" s="22">
        <v>40478</v>
      </c>
      <c r="B1889" s="17">
        <v>3.7758774154412533E-2</v>
      </c>
      <c r="C1889" s="17">
        <v>6.4914684483696083E-2</v>
      </c>
      <c r="D1889" s="17">
        <v>7.5288799693904895E-2</v>
      </c>
      <c r="G1889" s="18"/>
      <c r="H1889" s="19"/>
    </row>
    <row r="1890" spans="1:8" x14ac:dyDescent="0.25">
      <c r="A1890" s="22">
        <v>40479</v>
      </c>
      <c r="B1890" s="17">
        <v>3.8116804549636951E-2</v>
      </c>
      <c r="C1890" s="17">
        <v>6.4230503620003709E-2</v>
      </c>
      <c r="D1890" s="17">
        <v>7.5118442512037698E-2</v>
      </c>
      <c r="G1890" s="18"/>
      <c r="H1890" s="19"/>
    </row>
    <row r="1891" spans="1:8" x14ac:dyDescent="0.25">
      <c r="A1891" s="22">
        <v>40480</v>
      </c>
      <c r="B1891" s="17">
        <v>3.8314683727730392E-2</v>
      </c>
      <c r="C1891" s="17">
        <v>6.4559422888958107E-2</v>
      </c>
      <c r="D1891" s="17">
        <v>7.4983202361558199E-2</v>
      </c>
      <c r="G1891" s="18"/>
      <c r="H1891" s="19"/>
    </row>
    <row r="1892" spans="1:8" x14ac:dyDescent="0.25">
      <c r="A1892" s="22">
        <v>40484</v>
      </c>
      <c r="B1892" s="17">
        <v>3.7989443183877869E-2</v>
      </c>
      <c r="C1892" s="17">
        <v>6.4980443600697324E-2</v>
      </c>
      <c r="D1892" s="17">
        <v>7.5492035591747664E-2</v>
      </c>
      <c r="G1892" s="18"/>
      <c r="H1892" s="19"/>
    </row>
    <row r="1893" spans="1:8" x14ac:dyDescent="0.25">
      <c r="A1893" s="22">
        <v>40485</v>
      </c>
      <c r="B1893" s="17">
        <v>3.6609213962736309E-2</v>
      </c>
      <c r="C1893" s="17">
        <v>6.5937443383821348E-2</v>
      </c>
      <c r="D1893" s="17">
        <v>7.6553031116748604E-2</v>
      </c>
      <c r="G1893" s="18"/>
      <c r="H1893" s="19"/>
    </row>
    <row r="1894" spans="1:8" x14ac:dyDescent="0.25">
      <c r="A1894" s="22">
        <v>40486</v>
      </c>
      <c r="B1894" s="17">
        <v>3.8133931985092628E-2</v>
      </c>
      <c r="C1894" s="17">
        <v>6.5262388694593332E-2</v>
      </c>
      <c r="D1894" s="17">
        <v>7.637358261581384E-2</v>
      </c>
      <c r="G1894" s="18"/>
      <c r="H1894" s="19"/>
    </row>
    <row r="1895" spans="1:8" x14ac:dyDescent="0.25">
      <c r="A1895" s="22">
        <v>40487</v>
      </c>
      <c r="B1895" s="17">
        <v>3.7552251393553115E-2</v>
      </c>
      <c r="C1895" s="17">
        <v>6.5113860917869637E-2</v>
      </c>
      <c r="D1895" s="17">
        <v>7.5725737118209402E-2</v>
      </c>
      <c r="G1895" s="18"/>
      <c r="H1895" s="19"/>
    </row>
    <row r="1896" spans="1:8" x14ac:dyDescent="0.25">
      <c r="A1896" s="22">
        <v>40490</v>
      </c>
      <c r="B1896" s="17">
        <v>3.765692114174235E-2</v>
      </c>
      <c r="C1896" s="17">
        <v>6.4898142656278468E-2</v>
      </c>
      <c r="D1896" s="17">
        <v>7.5207938845931466E-2</v>
      </c>
      <c r="G1896" s="18"/>
      <c r="H1896" s="19"/>
    </row>
    <row r="1897" spans="1:8" x14ac:dyDescent="0.25">
      <c r="A1897" s="22">
        <v>40491</v>
      </c>
      <c r="B1897" s="17">
        <v>3.9371091710464379E-2</v>
      </c>
      <c r="C1897" s="17">
        <v>6.4380515517100889E-2</v>
      </c>
      <c r="D1897" s="17">
        <v>7.5161335867407475E-2</v>
      </c>
      <c r="G1897" s="18"/>
      <c r="H1897" s="19"/>
    </row>
    <row r="1898" spans="1:8" x14ac:dyDescent="0.25">
      <c r="A1898" s="22">
        <v>40492</v>
      </c>
      <c r="B1898" s="17">
        <v>3.8500991211946278E-2</v>
      </c>
      <c r="C1898" s="17">
        <v>6.4524856111678908E-2</v>
      </c>
      <c r="D1898" s="17">
        <v>7.5467084860765254E-2</v>
      </c>
      <c r="G1898" s="18"/>
      <c r="H1898" s="19"/>
    </row>
    <row r="1899" spans="1:8" x14ac:dyDescent="0.25">
      <c r="A1899" s="22">
        <v>40493</v>
      </c>
      <c r="B1899" s="17">
        <v>3.8204275943710675E-2</v>
      </c>
      <c r="C1899" s="17">
        <v>6.5670950175062526E-2</v>
      </c>
      <c r="D1899" s="17">
        <v>7.6390779928052766E-2</v>
      </c>
      <c r="G1899" s="18"/>
      <c r="H1899" s="19"/>
    </row>
    <row r="1900" spans="1:8" x14ac:dyDescent="0.25">
      <c r="A1900" s="22">
        <v>40494</v>
      </c>
      <c r="B1900" s="17">
        <v>3.74843968657812E-2</v>
      </c>
      <c r="C1900" s="17">
        <v>6.7201521045427537E-2</v>
      </c>
      <c r="D1900" s="17">
        <v>7.9203147647345595E-2</v>
      </c>
      <c r="G1900" s="18"/>
      <c r="H1900" s="19"/>
    </row>
    <row r="1901" spans="1:8" x14ac:dyDescent="0.25">
      <c r="A1901" s="22">
        <v>40498</v>
      </c>
      <c r="B1901" s="17">
        <v>3.9262007703519508E-2</v>
      </c>
      <c r="C1901" s="17">
        <v>6.858547980896823E-2</v>
      </c>
      <c r="D1901" s="17">
        <v>8.062275238262484E-2</v>
      </c>
      <c r="G1901" s="18"/>
      <c r="H1901" s="19"/>
    </row>
    <row r="1902" spans="1:8" x14ac:dyDescent="0.25">
      <c r="A1902" s="22">
        <v>40499</v>
      </c>
      <c r="B1902" s="17">
        <v>3.7308579775135797E-2</v>
      </c>
      <c r="C1902" s="17">
        <v>6.8205374952295061E-2</v>
      </c>
      <c r="D1902" s="17">
        <v>7.8719944538061748E-2</v>
      </c>
      <c r="G1902" s="18"/>
      <c r="H1902" s="19"/>
    </row>
    <row r="1903" spans="1:8" x14ac:dyDescent="0.25">
      <c r="A1903" s="22">
        <v>40500</v>
      </c>
      <c r="B1903" s="17">
        <v>3.8240873679410425E-2</v>
      </c>
      <c r="C1903" s="17">
        <v>6.7670245546262109E-2</v>
      </c>
      <c r="D1903" s="17">
        <v>7.8557186422444136E-2</v>
      </c>
      <c r="G1903" s="18"/>
      <c r="H1903" s="19"/>
    </row>
    <row r="1904" spans="1:8" x14ac:dyDescent="0.25">
      <c r="A1904" s="22">
        <v>40501</v>
      </c>
      <c r="B1904" s="17">
        <v>3.9896484575669966E-2</v>
      </c>
      <c r="C1904" s="17">
        <v>6.6061907627136929E-2</v>
      </c>
      <c r="D1904" s="17">
        <v>8.0615687183622331E-2</v>
      </c>
      <c r="G1904" s="18"/>
      <c r="H1904" s="19"/>
    </row>
    <row r="1905" spans="1:8" x14ac:dyDescent="0.25">
      <c r="A1905" s="22">
        <v>40504</v>
      </c>
      <c r="B1905" s="17">
        <v>3.928149548526072E-2</v>
      </c>
      <c r="C1905" s="17">
        <v>6.7747208747410248E-2</v>
      </c>
      <c r="D1905" s="17">
        <v>7.9768759985566096E-2</v>
      </c>
      <c r="G1905" s="18"/>
      <c r="H1905" s="19"/>
    </row>
    <row r="1906" spans="1:8" x14ac:dyDescent="0.25">
      <c r="A1906" s="22">
        <v>40505</v>
      </c>
      <c r="B1906" s="17">
        <v>4.1866671639145814E-2</v>
      </c>
      <c r="C1906" s="17">
        <v>6.837179223107781E-2</v>
      </c>
      <c r="D1906" s="17">
        <v>8.1697133712208103E-2</v>
      </c>
      <c r="G1906" s="18"/>
      <c r="H1906" s="19"/>
    </row>
    <row r="1907" spans="1:8" x14ac:dyDescent="0.25">
      <c r="A1907" s="22">
        <v>40506</v>
      </c>
      <c r="B1907" s="17">
        <v>3.8217178648915162E-2</v>
      </c>
      <c r="C1907" s="17">
        <v>6.8192434383513856E-2</v>
      </c>
      <c r="D1907" s="17">
        <v>7.9639592670657677E-2</v>
      </c>
      <c r="G1907" s="18"/>
      <c r="H1907" s="19"/>
    </row>
    <row r="1908" spans="1:8" x14ac:dyDescent="0.25">
      <c r="A1908" s="22">
        <v>40507</v>
      </c>
      <c r="B1908" s="17">
        <v>3.5441148815649859E-2</v>
      </c>
      <c r="C1908" s="17">
        <v>6.9133359420322726E-2</v>
      </c>
      <c r="D1908" s="17">
        <v>8.0395839650584611E-2</v>
      </c>
      <c r="G1908" s="18"/>
      <c r="H1908" s="19"/>
    </row>
    <row r="1909" spans="1:8" x14ac:dyDescent="0.25">
      <c r="A1909" s="22">
        <v>40508</v>
      </c>
      <c r="B1909" s="17">
        <v>3.6186229130716452E-2</v>
      </c>
      <c r="C1909" s="17">
        <v>6.9685326619242316E-2</v>
      </c>
      <c r="D1909" s="17">
        <v>8.0625774285724594E-2</v>
      </c>
      <c r="G1909" s="18"/>
      <c r="H1909" s="19"/>
    </row>
    <row r="1910" spans="1:8" x14ac:dyDescent="0.25">
      <c r="A1910" s="22">
        <v>40511</v>
      </c>
      <c r="B1910" s="17">
        <v>3.8239523236378581E-2</v>
      </c>
      <c r="C1910" s="17">
        <v>6.8510496166167556E-2</v>
      </c>
      <c r="D1910" s="17">
        <v>8.2333027012077453E-2</v>
      </c>
      <c r="G1910" s="18"/>
      <c r="H1910" s="19"/>
    </row>
    <row r="1911" spans="1:8" x14ac:dyDescent="0.25">
      <c r="A1911" s="22">
        <v>40512</v>
      </c>
      <c r="B1911" s="17">
        <v>3.7833746702174542E-2</v>
      </c>
      <c r="C1911" s="17">
        <v>6.9736353172045407E-2</v>
      </c>
      <c r="D1911" s="17">
        <v>8.2107330670113887E-2</v>
      </c>
      <c r="G1911" s="18"/>
      <c r="H1911" s="19"/>
    </row>
    <row r="1912" spans="1:8" x14ac:dyDescent="0.25">
      <c r="A1912" s="22">
        <v>40513</v>
      </c>
      <c r="B1912" s="17">
        <v>4.0893930589935401E-2</v>
      </c>
      <c r="C1912" s="17">
        <v>6.7827960151329414E-2</v>
      </c>
      <c r="D1912" s="17">
        <v>8.2538830817199926E-2</v>
      </c>
      <c r="G1912" s="18"/>
      <c r="H1912" s="19"/>
    </row>
    <row r="1913" spans="1:8" x14ac:dyDescent="0.25">
      <c r="A1913" s="22">
        <v>40514</v>
      </c>
      <c r="B1913" s="17">
        <v>3.860564847916792E-2</v>
      </c>
      <c r="C1913" s="17">
        <v>6.9529719773534282E-2</v>
      </c>
      <c r="D1913" s="17">
        <v>8.0811937771207987E-2</v>
      </c>
      <c r="G1913" s="18"/>
      <c r="H1913" s="19"/>
    </row>
    <row r="1914" spans="1:8" x14ac:dyDescent="0.25">
      <c r="A1914" s="22">
        <v>40515</v>
      </c>
      <c r="B1914" s="17">
        <v>3.8223566544723475E-2</v>
      </c>
      <c r="C1914" s="17">
        <v>6.8974078460997124E-2</v>
      </c>
      <c r="D1914" s="17">
        <v>8.0002364288410455E-2</v>
      </c>
      <c r="G1914" s="18"/>
      <c r="H1914" s="19"/>
    </row>
    <row r="1915" spans="1:8" x14ac:dyDescent="0.25">
      <c r="A1915" s="22">
        <v>40518</v>
      </c>
      <c r="B1915" s="17">
        <v>3.8685273974533363E-2</v>
      </c>
      <c r="C1915" s="17">
        <v>6.8723264826277664E-2</v>
      </c>
      <c r="D1915" s="17">
        <v>7.9751233480589878E-2</v>
      </c>
      <c r="G1915" s="18"/>
      <c r="H1915" s="19"/>
    </row>
    <row r="1916" spans="1:8" x14ac:dyDescent="0.25">
      <c r="A1916" s="22">
        <v>40519</v>
      </c>
      <c r="B1916" s="17">
        <v>3.7780032399104435E-2</v>
      </c>
      <c r="C1916" s="17">
        <v>6.9365875200589677E-2</v>
      </c>
      <c r="D1916" s="17">
        <v>7.9617087007755716E-2</v>
      </c>
      <c r="G1916" s="18"/>
      <c r="H1916" s="19"/>
    </row>
    <row r="1917" spans="1:8" x14ac:dyDescent="0.25">
      <c r="A1917" s="22">
        <v>40521</v>
      </c>
      <c r="B1917" s="17">
        <v>3.9325435978050161E-2</v>
      </c>
      <c r="C1917" s="17">
        <v>6.9944494186610084E-2</v>
      </c>
      <c r="D1917" s="17">
        <v>8.1019656385348471E-2</v>
      </c>
      <c r="G1917" s="18"/>
      <c r="H1917" s="19"/>
    </row>
    <row r="1918" spans="1:8" x14ac:dyDescent="0.25">
      <c r="A1918" s="22">
        <v>40522</v>
      </c>
      <c r="B1918" s="17">
        <v>4.2305682024293301E-2</v>
      </c>
      <c r="C1918" s="17">
        <v>7.0811670073013033E-2</v>
      </c>
      <c r="D1918" s="17">
        <v>8.2365135759071118E-2</v>
      </c>
      <c r="G1918" s="18"/>
      <c r="H1918" s="19"/>
    </row>
    <row r="1919" spans="1:8" x14ac:dyDescent="0.25">
      <c r="A1919" s="22">
        <v>40525</v>
      </c>
      <c r="B1919" s="17">
        <v>4.2677581511965101E-2</v>
      </c>
      <c r="C1919" s="17">
        <v>7.2911302597593375E-2</v>
      </c>
      <c r="D1919" s="17">
        <v>8.2652133493718916E-2</v>
      </c>
      <c r="G1919" s="18"/>
      <c r="H1919" s="19"/>
    </row>
    <row r="1920" spans="1:8" x14ac:dyDescent="0.25">
      <c r="A1920" s="22">
        <v>40526</v>
      </c>
      <c r="B1920" s="17">
        <v>4.3405507908252261E-2</v>
      </c>
      <c r="C1920" s="17">
        <v>7.2479442918343295E-2</v>
      </c>
      <c r="D1920" s="17">
        <v>8.2984757593941971E-2</v>
      </c>
      <c r="G1920" s="18"/>
      <c r="H1920" s="19"/>
    </row>
    <row r="1921" spans="1:8" x14ac:dyDescent="0.25">
      <c r="A1921" s="22">
        <v>40527</v>
      </c>
      <c r="B1921" s="17">
        <v>4.4069080394215643E-2</v>
      </c>
      <c r="C1921" s="17">
        <v>7.2597148401510436E-2</v>
      </c>
      <c r="D1921" s="17">
        <v>8.2140646713808385E-2</v>
      </c>
      <c r="G1921" s="18"/>
      <c r="H1921" s="19"/>
    </row>
    <row r="1922" spans="1:8" x14ac:dyDescent="0.25">
      <c r="A1922" s="22">
        <v>40528</v>
      </c>
      <c r="B1922" s="17">
        <v>4.4417146627863335E-2</v>
      </c>
      <c r="C1922" s="17">
        <v>7.266174599907238E-2</v>
      </c>
      <c r="D1922" s="17">
        <v>8.2933843241269178E-2</v>
      </c>
      <c r="G1922" s="18"/>
      <c r="H1922" s="19"/>
    </row>
    <row r="1923" spans="1:8" x14ac:dyDescent="0.25">
      <c r="A1923" s="22">
        <v>40529</v>
      </c>
      <c r="B1923" s="17">
        <v>4.4174090865132909E-2</v>
      </c>
      <c r="C1923" s="17">
        <v>7.1996040980129683E-2</v>
      </c>
      <c r="D1923" s="17">
        <v>8.2141702638822256E-2</v>
      </c>
      <c r="G1923" s="18"/>
      <c r="H1923" s="19"/>
    </row>
    <row r="1924" spans="1:8" x14ac:dyDescent="0.25">
      <c r="A1924" s="22">
        <v>40532</v>
      </c>
      <c r="B1924" s="17">
        <v>4.4054077556362703E-2</v>
      </c>
      <c r="C1924" s="17">
        <v>7.3334770333031818E-2</v>
      </c>
      <c r="D1924" s="17">
        <v>8.2203356841395347E-2</v>
      </c>
      <c r="G1924" s="18"/>
      <c r="H1924" s="19"/>
    </row>
    <row r="1925" spans="1:8" x14ac:dyDescent="0.25">
      <c r="A1925" s="22">
        <v>40533</v>
      </c>
      <c r="B1925" s="17">
        <v>4.3779574058711912E-2</v>
      </c>
      <c r="C1925" s="17">
        <v>7.297117754789717E-2</v>
      </c>
      <c r="D1925" s="17">
        <v>8.2617019082791288E-2</v>
      </c>
      <c r="G1925" s="18"/>
      <c r="H1925" s="19"/>
    </row>
    <row r="1926" spans="1:8" x14ac:dyDescent="0.25">
      <c r="A1926" s="22">
        <v>40534</v>
      </c>
      <c r="B1926" s="17">
        <v>4.2888608465063482E-2</v>
      </c>
      <c r="C1926" s="17">
        <v>7.312123628943179E-2</v>
      </c>
      <c r="D1926" s="17">
        <v>8.1920618614197638E-2</v>
      </c>
      <c r="G1926" s="18"/>
      <c r="H1926" s="19"/>
    </row>
    <row r="1927" spans="1:8" x14ac:dyDescent="0.25">
      <c r="A1927" s="22">
        <v>40535</v>
      </c>
      <c r="B1927" s="17">
        <v>4.3584400769971055E-2</v>
      </c>
      <c r="C1927" s="17">
        <v>7.2595793860948055E-2</v>
      </c>
      <c r="D1927" s="17">
        <v>8.2741092614489808E-2</v>
      </c>
      <c r="G1927" s="18"/>
      <c r="H1927" s="19"/>
    </row>
    <row r="1928" spans="1:8" x14ac:dyDescent="0.25">
      <c r="A1928" s="22">
        <v>40536</v>
      </c>
      <c r="B1928" s="17">
        <v>4.2066766056878313E-2</v>
      </c>
      <c r="C1928" s="17">
        <v>7.1997043514162806E-2</v>
      </c>
      <c r="D1928" s="17">
        <v>8.0611272942530343E-2</v>
      </c>
      <c r="G1928" s="18"/>
      <c r="H1928" s="19"/>
    </row>
    <row r="1929" spans="1:8" x14ac:dyDescent="0.25">
      <c r="A1929" s="22">
        <v>40539</v>
      </c>
      <c r="B1929" s="17">
        <v>4.3554855791461344E-2</v>
      </c>
      <c r="C1929" s="17">
        <v>7.2633643930443581E-2</v>
      </c>
      <c r="D1929" s="17">
        <v>8.2584464547393654E-2</v>
      </c>
      <c r="G1929" s="18"/>
      <c r="H1929" s="19"/>
    </row>
    <row r="1930" spans="1:8" x14ac:dyDescent="0.25">
      <c r="A1930" s="22">
        <v>40540</v>
      </c>
      <c r="B1930" s="17">
        <v>4.3673621549269681E-2</v>
      </c>
      <c r="C1930" s="17">
        <v>7.2543044688127223E-2</v>
      </c>
      <c r="D1930" s="17">
        <v>8.2028061241415484E-2</v>
      </c>
      <c r="G1930" s="18"/>
      <c r="H1930" s="19"/>
    </row>
    <row r="1931" spans="1:8" x14ac:dyDescent="0.25">
      <c r="A1931" s="22">
        <v>40541</v>
      </c>
      <c r="B1931" s="17">
        <v>4.1911926452313564E-2</v>
      </c>
      <c r="C1931" s="17">
        <v>7.2799992477884823E-2</v>
      </c>
      <c r="D1931" s="17">
        <v>8.1926083697938079E-2</v>
      </c>
      <c r="G1931" s="18"/>
      <c r="H1931" s="19"/>
    </row>
    <row r="1932" spans="1:8" x14ac:dyDescent="0.25">
      <c r="A1932" s="22">
        <v>40542</v>
      </c>
      <c r="B1932" s="17">
        <v>4.3681265914060852E-2</v>
      </c>
      <c r="C1932" s="17">
        <v>7.3282358028032624E-2</v>
      </c>
      <c r="D1932" s="17">
        <v>8.2356718883959124E-2</v>
      </c>
      <c r="G1932" s="18"/>
      <c r="H1932" s="19"/>
    </row>
    <row r="1933" spans="1:8" x14ac:dyDescent="0.25">
      <c r="A1933" s="22">
        <v>40546</v>
      </c>
      <c r="B1933" s="17">
        <v>4.3128215248711133E-2</v>
      </c>
      <c r="C1933" s="17">
        <v>7.2671580255518231E-2</v>
      </c>
      <c r="D1933" s="17">
        <v>8.2804041969980036E-2</v>
      </c>
      <c r="G1933" s="18"/>
      <c r="H1933" s="19"/>
    </row>
    <row r="1934" spans="1:8" x14ac:dyDescent="0.25">
      <c r="A1934" s="22">
        <v>40547</v>
      </c>
      <c r="B1934" s="17">
        <v>4.3551777411266812E-2</v>
      </c>
      <c r="C1934" s="17">
        <v>7.530930367355837E-2</v>
      </c>
      <c r="D1934" s="17">
        <v>8.3803012465142768E-2</v>
      </c>
      <c r="G1934" s="18"/>
      <c r="H1934" s="19"/>
    </row>
    <row r="1935" spans="1:8" x14ac:dyDescent="0.25">
      <c r="A1935" s="22">
        <v>40548</v>
      </c>
      <c r="B1935" s="17">
        <v>4.587645375543814E-2</v>
      </c>
      <c r="C1935" s="17">
        <v>7.5641964240335646E-2</v>
      </c>
      <c r="D1935" s="17">
        <v>8.429778881076011E-2</v>
      </c>
      <c r="G1935" s="18"/>
      <c r="H1935" s="19"/>
    </row>
    <row r="1936" spans="1:8" x14ac:dyDescent="0.25">
      <c r="A1936" s="22">
        <v>40549</v>
      </c>
      <c r="B1936" s="17">
        <v>4.4442756620578061E-2</v>
      </c>
      <c r="C1936" s="17">
        <v>7.6912142247636872E-2</v>
      </c>
      <c r="D1936" s="17">
        <v>8.3910154461875885E-2</v>
      </c>
      <c r="G1936" s="18"/>
      <c r="H1936" s="19"/>
    </row>
    <row r="1937" spans="1:8" x14ac:dyDescent="0.25">
      <c r="A1937" s="22">
        <v>40550</v>
      </c>
      <c r="B1937" s="17">
        <v>4.3844722752721221E-2</v>
      </c>
      <c r="C1937" s="17">
        <v>7.5617787601493847E-2</v>
      </c>
      <c r="D1937" s="17">
        <v>8.3140492553593681E-2</v>
      </c>
      <c r="G1937" s="18"/>
      <c r="H1937" s="19"/>
    </row>
    <row r="1938" spans="1:8" x14ac:dyDescent="0.25">
      <c r="A1938" s="22">
        <v>40554</v>
      </c>
      <c r="B1938" s="17">
        <v>4.4298622863003123E-2</v>
      </c>
      <c r="C1938" s="17">
        <v>7.5309065856656421E-2</v>
      </c>
      <c r="D1938" s="17">
        <v>8.2988669903174328E-2</v>
      </c>
      <c r="G1938" s="18"/>
      <c r="H1938" s="19"/>
    </row>
    <row r="1939" spans="1:8" x14ac:dyDescent="0.25">
      <c r="A1939" s="22">
        <v>40555</v>
      </c>
      <c r="B1939" s="17">
        <v>4.3711678486750172E-2</v>
      </c>
      <c r="C1939" s="17">
        <v>7.398543918334699E-2</v>
      </c>
      <c r="D1939" s="17">
        <v>8.2235366952168043E-2</v>
      </c>
      <c r="G1939" s="18"/>
      <c r="H1939" s="19"/>
    </row>
    <row r="1940" spans="1:8" x14ac:dyDescent="0.25">
      <c r="A1940" s="22">
        <v>40556</v>
      </c>
      <c r="B1940" s="17">
        <v>4.3431787230305829E-2</v>
      </c>
      <c r="C1940" s="17">
        <v>7.4230287581820376E-2</v>
      </c>
      <c r="D1940" s="17">
        <v>8.1654609510204201E-2</v>
      </c>
      <c r="G1940" s="18"/>
      <c r="H1940" s="19"/>
    </row>
    <row r="1941" spans="1:8" x14ac:dyDescent="0.25">
      <c r="A1941" s="22">
        <v>40557</v>
      </c>
      <c r="B1941" s="17">
        <v>4.3824856117740785E-2</v>
      </c>
      <c r="C1941" s="17">
        <v>7.4587159273508785E-2</v>
      </c>
      <c r="D1941" s="17">
        <v>8.2130710385831085E-2</v>
      </c>
      <c r="G1941" s="18"/>
      <c r="H1941" s="19"/>
    </row>
    <row r="1942" spans="1:8" x14ac:dyDescent="0.25">
      <c r="A1942" s="22">
        <v>40560</v>
      </c>
      <c r="B1942" s="17">
        <v>4.4455754433176287E-2</v>
      </c>
      <c r="C1942" s="17">
        <v>7.5528696646948834E-2</v>
      </c>
      <c r="D1942" s="17">
        <v>8.3560047188388387E-2</v>
      </c>
      <c r="G1942" s="18"/>
      <c r="H1942" s="19"/>
    </row>
    <row r="1943" spans="1:8" x14ac:dyDescent="0.25">
      <c r="A1943" s="22">
        <v>40561</v>
      </c>
      <c r="B1943" s="17">
        <v>4.5065410356402769E-2</v>
      </c>
      <c r="C1943" s="17">
        <v>7.6087213614486782E-2</v>
      </c>
      <c r="D1943" s="17">
        <v>8.4084590822283589E-2</v>
      </c>
      <c r="G1943" s="18"/>
      <c r="H1943" s="19"/>
    </row>
    <row r="1944" spans="1:8" x14ac:dyDescent="0.25">
      <c r="A1944" s="22">
        <v>40562</v>
      </c>
      <c r="B1944" s="17">
        <v>4.4381400493111789E-2</v>
      </c>
      <c r="C1944" s="17">
        <v>7.5905104124791345E-2</v>
      </c>
      <c r="D1944" s="17">
        <v>8.389241370832301E-2</v>
      </c>
      <c r="G1944" s="18"/>
      <c r="H1944" s="19"/>
    </row>
    <row r="1945" spans="1:8" x14ac:dyDescent="0.25">
      <c r="A1945" s="22">
        <v>40563</v>
      </c>
      <c r="B1945" s="17">
        <v>4.4361257180286717E-2</v>
      </c>
      <c r="C1945" s="17">
        <v>7.5392120668841711E-2</v>
      </c>
      <c r="D1945" s="17">
        <v>8.4545906355256717E-2</v>
      </c>
      <c r="G1945" s="18"/>
      <c r="H1945" s="19"/>
    </row>
    <row r="1946" spans="1:8" x14ac:dyDescent="0.25">
      <c r="A1946" s="22">
        <v>40564</v>
      </c>
      <c r="B1946" s="17">
        <v>4.4531744897743364E-2</v>
      </c>
      <c r="C1946" s="17">
        <v>7.6139917849867178E-2</v>
      </c>
      <c r="D1946" s="17">
        <v>8.4482168303055882E-2</v>
      </c>
      <c r="G1946" s="18"/>
      <c r="H1946" s="19"/>
    </row>
    <row r="1947" spans="1:8" x14ac:dyDescent="0.25">
      <c r="A1947" s="22">
        <v>40567</v>
      </c>
      <c r="B1947" s="17">
        <v>4.4128569920079741E-2</v>
      </c>
      <c r="C1947" s="17">
        <v>7.6394010022726055E-2</v>
      </c>
      <c r="D1947" s="17">
        <v>8.4473225724350565E-2</v>
      </c>
      <c r="G1947" s="18"/>
      <c r="H1947" s="19"/>
    </row>
    <row r="1948" spans="1:8" x14ac:dyDescent="0.25">
      <c r="A1948" s="22">
        <v>40568</v>
      </c>
      <c r="B1948" s="17">
        <v>4.4604631535597905E-2</v>
      </c>
      <c r="C1948" s="17">
        <v>7.6674923986591148E-2</v>
      </c>
      <c r="D1948" s="17">
        <v>8.4341006693354537E-2</v>
      </c>
      <c r="G1948" s="18"/>
      <c r="H1948" s="19"/>
    </row>
    <row r="1949" spans="1:8" x14ac:dyDescent="0.25">
      <c r="A1949" s="22">
        <v>40569</v>
      </c>
      <c r="B1949" s="17">
        <v>4.4245654668314316E-2</v>
      </c>
      <c r="C1949" s="17">
        <v>7.630279818686625E-2</v>
      </c>
      <c r="D1949" s="17">
        <v>8.4071558995513884E-2</v>
      </c>
      <c r="G1949" s="18"/>
      <c r="H1949" s="19"/>
    </row>
    <row r="1950" spans="1:8" x14ac:dyDescent="0.25">
      <c r="A1950" s="22">
        <v>40570</v>
      </c>
      <c r="B1950" s="17">
        <v>4.3873169019191138E-2</v>
      </c>
      <c r="C1950" s="17">
        <v>7.6577403570532665E-2</v>
      </c>
      <c r="D1950" s="17">
        <v>8.4135015190036411E-2</v>
      </c>
      <c r="G1950" s="18"/>
      <c r="H1950" s="19"/>
    </row>
    <row r="1951" spans="1:8" x14ac:dyDescent="0.25">
      <c r="A1951" s="22">
        <v>40571</v>
      </c>
      <c r="B1951" s="17">
        <v>4.4247230723017505E-2</v>
      </c>
      <c r="C1951" s="17">
        <v>7.678201107609417E-2</v>
      </c>
      <c r="D1951" s="17">
        <v>8.4728322958136371E-2</v>
      </c>
      <c r="G1951" s="18"/>
      <c r="H1951" s="19"/>
    </row>
    <row r="1952" spans="1:8" x14ac:dyDescent="0.25">
      <c r="A1952" s="22">
        <v>40574</v>
      </c>
      <c r="B1952" s="17">
        <v>4.3699397645196036E-2</v>
      </c>
      <c r="C1952" s="17">
        <v>7.6552930312821399E-2</v>
      </c>
      <c r="D1952" s="17">
        <v>8.4841192618128503E-2</v>
      </c>
      <c r="G1952" s="18"/>
      <c r="H1952" s="19"/>
    </row>
    <row r="1953" spans="1:8" x14ac:dyDescent="0.25">
      <c r="A1953" s="22">
        <v>40575</v>
      </c>
      <c r="B1953" s="17">
        <v>4.5566765714969426E-2</v>
      </c>
      <c r="C1953" s="17">
        <v>7.7579079180948751E-2</v>
      </c>
      <c r="D1953" s="17">
        <v>8.5109519844194015E-2</v>
      </c>
      <c r="G1953" s="18"/>
      <c r="H1953" s="19"/>
    </row>
    <row r="1954" spans="1:8" x14ac:dyDescent="0.25">
      <c r="A1954" s="22">
        <v>40576</v>
      </c>
      <c r="B1954" s="17">
        <v>4.4852540850729872E-2</v>
      </c>
      <c r="C1954" s="17">
        <v>7.7919194779410894E-2</v>
      </c>
      <c r="D1954" s="17">
        <v>8.5081597270158404E-2</v>
      </c>
      <c r="G1954" s="18"/>
      <c r="H1954" s="19"/>
    </row>
    <row r="1955" spans="1:8" x14ac:dyDescent="0.25">
      <c r="A1955" s="22">
        <v>40577</v>
      </c>
      <c r="B1955" s="17">
        <v>4.4706063510764782E-2</v>
      </c>
      <c r="C1955" s="17">
        <v>7.7955837193693034E-2</v>
      </c>
      <c r="D1955" s="17">
        <v>8.5197245370154828E-2</v>
      </c>
      <c r="G1955" s="18"/>
      <c r="H1955" s="19"/>
    </row>
    <row r="1956" spans="1:8" x14ac:dyDescent="0.25">
      <c r="A1956" s="22">
        <v>40578</v>
      </c>
      <c r="B1956" s="17">
        <v>4.5154761659088827E-2</v>
      </c>
      <c r="C1956" s="17">
        <v>7.8179456926559476E-2</v>
      </c>
      <c r="D1956" s="17">
        <v>8.5710419163124385E-2</v>
      </c>
      <c r="G1956" s="18"/>
      <c r="H1956" s="19"/>
    </row>
    <row r="1957" spans="1:8" x14ac:dyDescent="0.25">
      <c r="A1957" s="22">
        <v>40581</v>
      </c>
      <c r="B1957" s="17">
        <v>4.6002187218497248E-2</v>
      </c>
      <c r="C1957" s="17">
        <v>7.8347937884536645E-2</v>
      </c>
      <c r="D1957" s="17">
        <v>8.615724384618173E-2</v>
      </c>
      <c r="G1957" s="18"/>
      <c r="H1957" s="19"/>
    </row>
    <row r="1958" spans="1:8" x14ac:dyDescent="0.25">
      <c r="A1958" s="22">
        <v>40582</v>
      </c>
      <c r="B1958" s="17">
        <v>4.5647145468771244E-2</v>
      </c>
      <c r="C1958" s="17">
        <v>7.9962401980499642E-2</v>
      </c>
      <c r="D1958" s="17">
        <v>8.7590910832424207E-2</v>
      </c>
      <c r="G1958" s="18"/>
      <c r="H1958" s="19"/>
    </row>
    <row r="1959" spans="1:8" x14ac:dyDescent="0.25">
      <c r="A1959" s="22">
        <v>40583</v>
      </c>
      <c r="B1959" s="17">
        <v>4.6271555869332071E-2</v>
      </c>
      <c r="C1959" s="17">
        <v>7.9613244974765962E-2</v>
      </c>
      <c r="D1959" s="17">
        <v>8.7375200728124325E-2</v>
      </c>
      <c r="G1959" s="18"/>
      <c r="H1959" s="19"/>
    </row>
    <row r="1960" spans="1:8" x14ac:dyDescent="0.25">
      <c r="A1960" s="22">
        <v>40584</v>
      </c>
      <c r="B1960" s="17">
        <v>4.5536448197060153E-2</v>
      </c>
      <c r="C1960" s="17">
        <v>7.9349280213869333E-2</v>
      </c>
      <c r="D1960" s="17">
        <v>8.702507736410614E-2</v>
      </c>
      <c r="G1960" s="18"/>
      <c r="H1960" s="19"/>
    </row>
    <row r="1961" spans="1:8" x14ac:dyDescent="0.25">
      <c r="A1961" s="22">
        <v>40585</v>
      </c>
      <c r="B1961" s="17">
        <v>4.5124440114908237E-2</v>
      </c>
      <c r="C1961" s="17">
        <v>7.850233281344754E-2</v>
      </c>
      <c r="D1961" s="17">
        <v>8.6870185482959439E-2</v>
      </c>
      <c r="G1961" s="18"/>
      <c r="H1961" s="19"/>
    </row>
    <row r="1962" spans="1:8" x14ac:dyDescent="0.25">
      <c r="A1962" s="22">
        <v>40588</v>
      </c>
      <c r="B1962" s="17">
        <v>4.5274771230486621E-2</v>
      </c>
      <c r="C1962" s="17">
        <v>7.9183611774428897E-2</v>
      </c>
      <c r="D1962" s="17">
        <v>8.8138987483773024E-2</v>
      </c>
      <c r="G1962" s="18"/>
      <c r="H1962" s="19"/>
    </row>
    <row r="1963" spans="1:8" x14ac:dyDescent="0.25">
      <c r="A1963" s="22">
        <v>40589</v>
      </c>
      <c r="B1963" s="17">
        <v>4.5557033522940271E-2</v>
      </c>
      <c r="C1963" s="17">
        <v>7.9144971066400949E-2</v>
      </c>
      <c r="D1963" s="17">
        <v>8.885873723354476E-2</v>
      </c>
      <c r="G1963" s="18"/>
      <c r="H1963" s="19"/>
    </row>
    <row r="1964" spans="1:8" x14ac:dyDescent="0.25">
      <c r="A1964" s="22">
        <v>40590</v>
      </c>
      <c r="B1964" s="17">
        <v>4.5155207902409344E-2</v>
      </c>
      <c r="C1964" s="17">
        <v>7.8542545176991219E-2</v>
      </c>
      <c r="D1964" s="17">
        <v>8.8173583753635043E-2</v>
      </c>
      <c r="G1964" s="18"/>
      <c r="H1964" s="19"/>
    </row>
    <row r="1965" spans="1:8" x14ac:dyDescent="0.25">
      <c r="A1965" s="22">
        <v>40591</v>
      </c>
      <c r="B1965" s="17">
        <v>4.4548506158495815E-2</v>
      </c>
      <c r="C1965" s="17">
        <v>7.9940540870672372E-2</v>
      </c>
      <c r="D1965" s="17">
        <v>8.7934167642980787E-2</v>
      </c>
      <c r="G1965" s="18"/>
      <c r="H1965" s="19"/>
    </row>
    <row r="1966" spans="1:8" x14ac:dyDescent="0.25">
      <c r="A1966" s="22">
        <v>40592</v>
      </c>
      <c r="B1966" s="17">
        <v>4.5801677972724164E-2</v>
      </c>
      <c r="C1966" s="17">
        <v>7.9733356821231949E-2</v>
      </c>
      <c r="D1966" s="17">
        <v>8.8206126985157951E-2</v>
      </c>
      <c r="G1966" s="18"/>
      <c r="H1966" s="19"/>
    </row>
    <row r="1967" spans="1:8" x14ac:dyDescent="0.25">
      <c r="A1967" s="22">
        <v>40595</v>
      </c>
      <c r="B1967" s="17">
        <v>4.6206660749423145E-2</v>
      </c>
      <c r="C1967" s="17">
        <v>8.0510722657598954E-2</v>
      </c>
      <c r="D1967" s="17">
        <v>8.9081052204107225E-2</v>
      </c>
      <c r="G1967" s="18"/>
      <c r="H1967" s="19"/>
    </row>
    <row r="1968" spans="1:8" x14ac:dyDescent="0.25">
      <c r="A1968" s="22">
        <v>40596</v>
      </c>
      <c r="B1968" s="17">
        <v>4.7242576764227051E-2</v>
      </c>
      <c r="C1968" s="17">
        <v>7.9243785411289736E-2</v>
      </c>
      <c r="D1968" s="17">
        <v>8.7495392417731743E-2</v>
      </c>
      <c r="G1968" s="18"/>
      <c r="H1968" s="19"/>
    </row>
    <row r="1969" spans="1:8" x14ac:dyDescent="0.25">
      <c r="A1969" s="22">
        <v>40597</v>
      </c>
      <c r="B1969" s="17">
        <v>4.7085689476094483E-2</v>
      </c>
      <c r="C1969" s="17">
        <v>8.0364820282391669E-2</v>
      </c>
      <c r="D1969" s="17">
        <v>8.8620738987023717E-2</v>
      </c>
      <c r="G1969" s="18"/>
      <c r="H1969" s="19"/>
    </row>
    <row r="1970" spans="1:8" x14ac:dyDescent="0.25">
      <c r="A1970" s="22">
        <v>40598</v>
      </c>
      <c r="B1970" s="17">
        <v>4.8156698589188585E-2</v>
      </c>
      <c r="C1970" s="17">
        <v>8.1119015727782795E-2</v>
      </c>
      <c r="D1970" s="17">
        <v>8.9383760553050973E-2</v>
      </c>
      <c r="G1970" s="18"/>
      <c r="H1970" s="19"/>
    </row>
    <row r="1971" spans="1:8" x14ac:dyDescent="0.25">
      <c r="A1971" s="22">
        <v>40599</v>
      </c>
      <c r="B1971" s="17">
        <v>4.7989856398261477E-2</v>
      </c>
      <c r="C1971" s="17">
        <v>8.1348044781196061E-2</v>
      </c>
      <c r="D1971" s="17">
        <v>8.8918124309446567E-2</v>
      </c>
      <c r="G1971" s="18"/>
      <c r="H1971" s="19"/>
    </row>
    <row r="1972" spans="1:8" x14ac:dyDescent="0.25">
      <c r="A1972" s="22">
        <v>40602</v>
      </c>
      <c r="B1972" s="17">
        <v>4.9590092589176793E-2</v>
      </c>
      <c r="C1972" s="17">
        <v>8.1031474336697329E-2</v>
      </c>
      <c r="D1972" s="17">
        <v>8.8590960124371954E-2</v>
      </c>
      <c r="G1972" s="18"/>
      <c r="H1972" s="19"/>
    </row>
    <row r="1973" spans="1:8" x14ac:dyDescent="0.25">
      <c r="A1973" s="22">
        <v>40603</v>
      </c>
      <c r="B1973" s="17">
        <v>4.8271979088150729E-2</v>
      </c>
      <c r="C1973" s="17">
        <v>8.1155915541708756E-2</v>
      </c>
      <c r="D1973" s="17">
        <v>8.9799214989098264E-2</v>
      </c>
      <c r="G1973" s="18"/>
      <c r="H1973" s="19"/>
    </row>
    <row r="1974" spans="1:8" x14ac:dyDescent="0.25">
      <c r="A1974" s="22">
        <v>40604</v>
      </c>
      <c r="B1974" s="17">
        <v>4.8605299880217334E-2</v>
      </c>
      <c r="C1974" s="17">
        <v>8.235093832416096E-2</v>
      </c>
      <c r="D1974" s="17">
        <v>8.9377534061908959E-2</v>
      </c>
      <c r="G1974" s="18"/>
      <c r="H1974" s="19"/>
    </row>
    <row r="1975" spans="1:8" x14ac:dyDescent="0.25">
      <c r="A1975" s="22">
        <v>40605</v>
      </c>
      <c r="B1975" s="17">
        <v>4.900267020501814E-2</v>
      </c>
      <c r="C1975" s="17">
        <v>8.2217278810645444E-2</v>
      </c>
      <c r="D1975" s="17">
        <v>8.9437776670937774E-2</v>
      </c>
      <c r="G1975" s="18"/>
      <c r="H1975" s="19"/>
    </row>
    <row r="1976" spans="1:8" x14ac:dyDescent="0.25">
      <c r="A1976" s="22">
        <v>40606</v>
      </c>
      <c r="B1976" s="17">
        <v>4.8418172091067913E-2</v>
      </c>
      <c r="C1976" s="17">
        <v>8.1528243938140843E-2</v>
      </c>
      <c r="D1976" s="17">
        <v>8.9052835695268895E-2</v>
      </c>
      <c r="G1976" s="18"/>
      <c r="H1976" s="19"/>
    </row>
    <row r="1977" spans="1:8" x14ac:dyDescent="0.25">
      <c r="A1977" s="22">
        <v>40609</v>
      </c>
      <c r="B1977" s="17">
        <v>4.7391372430106049E-2</v>
      </c>
      <c r="C1977" s="17">
        <v>8.0107025843495938E-2</v>
      </c>
      <c r="D1977" s="17">
        <v>8.7477213659668207E-2</v>
      </c>
      <c r="G1977" s="18"/>
      <c r="H1977" s="19"/>
    </row>
    <row r="1978" spans="1:8" x14ac:dyDescent="0.25">
      <c r="A1978" s="22">
        <v>40610</v>
      </c>
      <c r="B1978" s="17">
        <v>4.8462509622051231E-2</v>
      </c>
      <c r="C1978" s="17">
        <v>7.9551813957885464E-2</v>
      </c>
      <c r="D1978" s="17">
        <v>8.7147869457990135E-2</v>
      </c>
      <c r="G1978" s="18"/>
      <c r="H1978" s="19"/>
    </row>
    <row r="1979" spans="1:8" x14ac:dyDescent="0.25">
      <c r="A1979" s="22">
        <v>40611</v>
      </c>
      <c r="B1979" s="17">
        <v>4.7345026405619217E-2</v>
      </c>
      <c r="C1979" s="17">
        <v>7.9673067530659836E-2</v>
      </c>
      <c r="D1979" s="17">
        <v>8.7295145533960783E-2</v>
      </c>
      <c r="G1979" s="18"/>
      <c r="H1979" s="19"/>
    </row>
    <row r="1980" spans="1:8" x14ac:dyDescent="0.25">
      <c r="A1980" s="22">
        <v>40612</v>
      </c>
      <c r="B1980" s="17">
        <v>4.7735616380063295E-2</v>
      </c>
      <c r="C1980" s="17">
        <v>7.5989760642562576E-2</v>
      </c>
      <c r="D1980" s="17">
        <v>8.5693049892605178E-2</v>
      </c>
      <c r="G1980" s="18"/>
      <c r="H1980" s="19"/>
    </row>
    <row r="1981" spans="1:8" x14ac:dyDescent="0.25">
      <c r="A1981" s="22">
        <v>40613</v>
      </c>
      <c r="B1981" s="17">
        <v>4.7942866270508366E-2</v>
      </c>
      <c r="C1981" s="17">
        <v>7.9449967723480119E-2</v>
      </c>
      <c r="D1981" s="17">
        <v>8.7358576297599244E-2</v>
      </c>
      <c r="G1981" s="18"/>
      <c r="H1981" s="19"/>
    </row>
    <row r="1982" spans="1:8" x14ac:dyDescent="0.25">
      <c r="A1982" s="22">
        <v>40616</v>
      </c>
      <c r="B1982" s="17">
        <v>4.8383113600246386E-2</v>
      </c>
      <c r="C1982" s="17">
        <v>7.943045873928245E-2</v>
      </c>
      <c r="D1982" s="17">
        <v>8.7600239141283343E-2</v>
      </c>
      <c r="G1982" s="18"/>
      <c r="H1982" s="19"/>
    </row>
    <row r="1983" spans="1:8" x14ac:dyDescent="0.25">
      <c r="A1983" s="22">
        <v>40617</v>
      </c>
      <c r="B1983" s="17">
        <v>4.8471531089297137E-2</v>
      </c>
      <c r="C1983" s="17">
        <v>7.9753248772010732E-2</v>
      </c>
      <c r="D1983" s="17">
        <v>8.7837388611216483E-2</v>
      </c>
      <c r="G1983" s="18"/>
      <c r="H1983" s="19"/>
    </row>
    <row r="1984" spans="1:8" x14ac:dyDescent="0.25">
      <c r="A1984" s="22">
        <v>40618</v>
      </c>
      <c r="B1984" s="17">
        <v>4.7909180016365127E-2</v>
      </c>
      <c r="C1984" s="17">
        <v>8.00014686503836E-2</v>
      </c>
      <c r="D1984" s="17">
        <v>8.7946239325774833E-2</v>
      </c>
      <c r="G1984" s="18"/>
      <c r="H1984" s="19"/>
    </row>
    <row r="1985" spans="1:8" x14ac:dyDescent="0.25">
      <c r="A1985" s="22">
        <v>40619</v>
      </c>
      <c r="B1985" s="17">
        <v>4.7869610434691179E-2</v>
      </c>
      <c r="C1985" s="17">
        <v>7.8742258929753506E-2</v>
      </c>
      <c r="D1985" s="17">
        <v>8.6520464649442186E-2</v>
      </c>
      <c r="G1985" s="18"/>
      <c r="H1985" s="19"/>
    </row>
    <row r="1986" spans="1:8" x14ac:dyDescent="0.25">
      <c r="A1986" s="22">
        <v>40620</v>
      </c>
      <c r="B1986" s="17">
        <v>4.8990387669123558E-2</v>
      </c>
      <c r="C1986" s="17">
        <v>7.9047297282008433E-2</v>
      </c>
      <c r="D1986" s="17">
        <v>8.6933003159858302E-2</v>
      </c>
      <c r="G1986" s="18"/>
      <c r="H1986" s="19"/>
    </row>
    <row r="1987" spans="1:8" x14ac:dyDescent="0.25">
      <c r="A1987" s="22">
        <v>40624</v>
      </c>
      <c r="B1987" s="17">
        <v>5.0350123153322102E-2</v>
      </c>
      <c r="C1987" s="17">
        <v>7.8678481524953492E-2</v>
      </c>
      <c r="D1987" s="17">
        <v>8.7276804301252842E-2</v>
      </c>
      <c r="G1987" s="18"/>
      <c r="H1987" s="19"/>
    </row>
    <row r="1988" spans="1:8" x14ac:dyDescent="0.25">
      <c r="A1988" s="22">
        <v>40625</v>
      </c>
      <c r="B1988" s="17">
        <v>4.8320122222791362E-2</v>
      </c>
      <c r="C1988" s="17">
        <v>7.8272215387444222E-2</v>
      </c>
      <c r="D1988" s="17">
        <v>8.7764234559603693E-2</v>
      </c>
      <c r="G1988" s="18"/>
      <c r="H1988" s="19"/>
    </row>
    <row r="1989" spans="1:8" x14ac:dyDescent="0.25">
      <c r="A1989" s="22">
        <v>40626</v>
      </c>
      <c r="B1989" s="17">
        <v>4.926904378211705E-2</v>
      </c>
      <c r="C1989" s="17">
        <v>8.0080021646091737E-2</v>
      </c>
      <c r="D1989" s="17">
        <v>8.8247686014748306E-2</v>
      </c>
      <c r="G1989" s="18"/>
      <c r="H1989" s="19"/>
    </row>
    <row r="1990" spans="1:8" x14ac:dyDescent="0.25">
      <c r="A1990" s="22">
        <v>40627</v>
      </c>
      <c r="B1990" s="17">
        <v>4.9804193498486082E-2</v>
      </c>
      <c r="C1990" s="17">
        <v>8.085081561244456E-2</v>
      </c>
      <c r="D1990" s="17">
        <v>8.8894002379186432E-2</v>
      </c>
      <c r="G1990" s="18"/>
      <c r="H1990" s="19"/>
    </row>
    <row r="1991" spans="1:8" x14ac:dyDescent="0.25">
      <c r="A1991" s="22">
        <v>40630</v>
      </c>
      <c r="B1991" s="17">
        <v>4.9456402213063244E-2</v>
      </c>
      <c r="C1991" s="17">
        <v>8.0682140319545903E-2</v>
      </c>
      <c r="D1991" s="17">
        <v>8.9009684946219636E-2</v>
      </c>
      <c r="G1991" s="18"/>
      <c r="H1991" s="19"/>
    </row>
    <row r="1992" spans="1:8" x14ac:dyDescent="0.25">
      <c r="A1992" s="22">
        <v>40631</v>
      </c>
      <c r="B1992" s="17">
        <v>4.9220618234445457E-2</v>
      </c>
      <c r="C1992" s="17">
        <v>8.0740621842758209E-2</v>
      </c>
      <c r="D1992" s="17">
        <v>8.8473866081340224E-2</v>
      </c>
      <c r="G1992" s="18"/>
      <c r="H1992" s="19"/>
    </row>
    <row r="1993" spans="1:8" x14ac:dyDescent="0.25">
      <c r="A1993" s="22">
        <v>40632</v>
      </c>
      <c r="B1993" s="17">
        <v>4.8658739858022271E-2</v>
      </c>
      <c r="C1993" s="17">
        <v>8.0679996198031789E-2</v>
      </c>
      <c r="D1993" s="17">
        <v>8.8235243076911551E-2</v>
      </c>
      <c r="G1993" s="18"/>
      <c r="H1993" s="19"/>
    </row>
    <row r="1994" spans="1:8" x14ac:dyDescent="0.25">
      <c r="A1994" s="22">
        <v>40633</v>
      </c>
      <c r="B1994" s="17">
        <v>4.8763460799950087E-2</v>
      </c>
      <c r="C1994" s="17">
        <v>8.0299624093767896E-2</v>
      </c>
      <c r="D1994" s="17">
        <v>8.775247468280134E-2</v>
      </c>
      <c r="G1994" s="18"/>
      <c r="H1994" s="19"/>
    </row>
    <row r="1995" spans="1:8" x14ac:dyDescent="0.25">
      <c r="A1995" s="22">
        <v>40634</v>
      </c>
      <c r="B1995" s="17">
        <v>4.8485053672507661E-2</v>
      </c>
      <c r="C1995" s="17">
        <v>7.9613909684763451E-2</v>
      </c>
      <c r="D1995" s="17">
        <v>8.7481172601595159E-2</v>
      </c>
      <c r="G1995" s="18"/>
      <c r="H1995" s="19"/>
    </row>
    <row r="1996" spans="1:8" x14ac:dyDescent="0.25">
      <c r="A1996" s="22">
        <v>40637</v>
      </c>
      <c r="B1996" s="17">
        <v>4.8896392970533942E-2</v>
      </c>
      <c r="C1996" s="17">
        <v>7.8827558350013538E-2</v>
      </c>
      <c r="D1996" s="17">
        <v>8.6412295570302611E-2</v>
      </c>
      <c r="G1996" s="18"/>
      <c r="H1996" s="19"/>
    </row>
    <row r="1997" spans="1:8" x14ac:dyDescent="0.25">
      <c r="A1997" s="22">
        <v>40638</v>
      </c>
      <c r="B1997" s="17">
        <v>4.9071621013430322E-2</v>
      </c>
      <c r="C1997" s="17">
        <v>7.8395515220185175E-2</v>
      </c>
      <c r="D1997" s="17">
        <v>8.6407968184252226E-2</v>
      </c>
      <c r="G1997" s="18"/>
      <c r="H1997" s="19"/>
    </row>
    <row r="1998" spans="1:8" x14ac:dyDescent="0.25">
      <c r="A1998" s="22">
        <v>40639</v>
      </c>
      <c r="B1998" s="17">
        <v>4.8403454508042953E-2</v>
      </c>
      <c r="C1998" s="17">
        <v>7.8507189172686731E-2</v>
      </c>
      <c r="D1998" s="17">
        <v>8.5719574333531501E-2</v>
      </c>
      <c r="G1998" s="18"/>
      <c r="H1998" s="19"/>
    </row>
    <row r="1999" spans="1:8" x14ac:dyDescent="0.25">
      <c r="A1999" s="22">
        <v>40640</v>
      </c>
      <c r="B1999" s="17">
        <v>4.8544031727963066E-2</v>
      </c>
      <c r="C1999" s="17">
        <v>7.8596129000754855E-2</v>
      </c>
      <c r="D1999" s="17">
        <v>8.5803879879828182E-2</v>
      </c>
      <c r="G1999" s="18"/>
      <c r="H1999" s="19"/>
    </row>
    <row r="2000" spans="1:8" x14ac:dyDescent="0.25">
      <c r="A2000" s="22">
        <v>40641</v>
      </c>
      <c r="B2000" s="17">
        <v>4.9247050117125601E-2</v>
      </c>
      <c r="C2000" s="17">
        <v>7.8120737142689523E-2</v>
      </c>
      <c r="D2000" s="17">
        <v>8.5884877970212603E-2</v>
      </c>
      <c r="G2000" s="18"/>
      <c r="H2000" s="19"/>
    </row>
    <row r="2001" spans="1:8" x14ac:dyDescent="0.25">
      <c r="A2001" s="22">
        <v>40644</v>
      </c>
      <c r="B2001" s="17">
        <v>4.888828441385229E-2</v>
      </c>
      <c r="C2001" s="17">
        <v>7.7480640094504949E-2</v>
      </c>
      <c r="D2001" s="17">
        <v>8.5288112446296527E-2</v>
      </c>
      <c r="G2001" s="18"/>
      <c r="H2001" s="19"/>
    </row>
    <row r="2002" spans="1:8" x14ac:dyDescent="0.25">
      <c r="A2002" s="22">
        <v>40645</v>
      </c>
      <c r="B2002" s="17">
        <v>4.8882556498569318E-2</v>
      </c>
      <c r="C2002" s="17">
        <v>7.7392687563515361E-2</v>
      </c>
      <c r="D2002" s="17">
        <v>8.491678468881414E-2</v>
      </c>
      <c r="G2002" s="18"/>
      <c r="H2002" s="19"/>
    </row>
    <row r="2003" spans="1:8" x14ac:dyDescent="0.25">
      <c r="A2003" s="22">
        <v>40646</v>
      </c>
      <c r="B2003" s="17">
        <v>4.8902974080829997E-2</v>
      </c>
      <c r="C2003" s="17">
        <v>7.7219425310422141E-2</v>
      </c>
      <c r="D2003" s="17">
        <v>8.4792572015855772E-2</v>
      </c>
      <c r="G2003" s="18"/>
      <c r="H2003" s="19"/>
    </row>
    <row r="2004" spans="1:8" x14ac:dyDescent="0.25">
      <c r="A2004" s="22">
        <v>40647</v>
      </c>
      <c r="B2004" s="17">
        <v>4.8786321276094169E-2</v>
      </c>
      <c r="C2004" s="17">
        <v>7.6655013501798708E-2</v>
      </c>
      <c r="D2004" s="17">
        <v>8.4803031337711943E-2</v>
      </c>
      <c r="G2004" s="18"/>
      <c r="H2004" s="19"/>
    </row>
    <row r="2005" spans="1:8" x14ac:dyDescent="0.25">
      <c r="A2005" s="22">
        <v>40648</v>
      </c>
      <c r="B2005" s="17">
        <v>4.8536757201862457E-2</v>
      </c>
      <c r="C2005" s="17">
        <v>7.6759494265657091E-2</v>
      </c>
      <c r="D2005" s="17">
        <v>8.5132692194862969E-2</v>
      </c>
      <c r="G2005" s="18"/>
      <c r="H2005" s="19"/>
    </row>
    <row r="2006" spans="1:8" x14ac:dyDescent="0.25">
      <c r="A2006" s="22">
        <v>40651</v>
      </c>
      <c r="B2006" s="17">
        <v>4.8481520929523292E-2</v>
      </c>
      <c r="C2006" s="17">
        <v>7.7363558344241135E-2</v>
      </c>
      <c r="D2006" s="17">
        <v>8.5539678791456852E-2</v>
      </c>
      <c r="G2006" s="18"/>
      <c r="H2006" s="19"/>
    </row>
    <row r="2007" spans="1:8" x14ac:dyDescent="0.25">
      <c r="A2007" s="22">
        <v>40652</v>
      </c>
      <c r="B2007" s="17">
        <v>4.8735345384942397E-2</v>
      </c>
      <c r="C2007" s="17">
        <v>7.7009138920744125E-2</v>
      </c>
      <c r="D2007" s="17">
        <v>8.559243385312465E-2</v>
      </c>
      <c r="G2007" s="18"/>
      <c r="H2007" s="19"/>
    </row>
    <row r="2008" spans="1:8" x14ac:dyDescent="0.25">
      <c r="A2008" s="22">
        <v>40653</v>
      </c>
      <c r="B2008" s="17">
        <v>4.861447912367578E-2</v>
      </c>
      <c r="C2008" s="17">
        <v>7.6430580090502742E-2</v>
      </c>
      <c r="D2008" s="17">
        <v>8.5376983243949045E-2</v>
      </c>
      <c r="G2008" s="18"/>
      <c r="H2008" s="19"/>
    </row>
    <row r="2009" spans="1:8" x14ac:dyDescent="0.25">
      <c r="A2009" s="22">
        <v>40658</v>
      </c>
      <c r="B2009" s="17">
        <v>4.9213483438866223E-2</v>
      </c>
      <c r="C2009" s="17">
        <v>7.7518247506422888E-2</v>
      </c>
      <c r="D2009" s="17">
        <v>8.6246734549149329E-2</v>
      </c>
      <c r="G2009" s="18"/>
      <c r="H2009" s="19"/>
    </row>
    <row r="2010" spans="1:8" x14ac:dyDescent="0.25">
      <c r="A2010" s="22">
        <v>40659</v>
      </c>
      <c r="B2010" s="17">
        <v>4.9550449360059146E-2</v>
      </c>
      <c r="C2010" s="17">
        <v>7.8332030174181E-2</v>
      </c>
      <c r="D2010" s="17">
        <v>8.6754294852880776E-2</v>
      </c>
      <c r="G2010" s="18"/>
      <c r="H2010" s="19"/>
    </row>
    <row r="2011" spans="1:8" x14ac:dyDescent="0.25">
      <c r="A2011" s="22">
        <v>40660</v>
      </c>
      <c r="B2011" s="17">
        <v>5.0178634592672466E-2</v>
      </c>
      <c r="C2011" s="17">
        <v>7.8120792284819274E-2</v>
      </c>
      <c r="D2011" s="17">
        <v>8.6443271941494926E-2</v>
      </c>
      <c r="G2011" s="18"/>
      <c r="H2011" s="19"/>
    </row>
    <row r="2012" spans="1:8" x14ac:dyDescent="0.25">
      <c r="A2012" s="22">
        <v>40661</v>
      </c>
      <c r="B2012" s="17">
        <v>4.9684375205349962E-2</v>
      </c>
      <c r="C2012" s="17">
        <v>7.8266275985863665E-2</v>
      </c>
      <c r="D2012" s="17">
        <v>8.6329369734449157E-2</v>
      </c>
      <c r="G2012" s="18"/>
      <c r="H2012" s="19"/>
    </row>
    <row r="2013" spans="1:8" x14ac:dyDescent="0.25">
      <c r="A2013" s="22">
        <v>40662</v>
      </c>
      <c r="B2013" s="17">
        <v>4.9869003843561632E-2</v>
      </c>
      <c r="C2013" s="17">
        <v>7.7566791629951393E-2</v>
      </c>
      <c r="D2013" s="17">
        <v>8.6987911589528899E-2</v>
      </c>
      <c r="G2013" s="18"/>
      <c r="H2013" s="19"/>
    </row>
    <row r="2014" spans="1:8" x14ac:dyDescent="0.25">
      <c r="A2014" s="22">
        <v>40665</v>
      </c>
      <c r="B2014" s="17">
        <v>4.9829978618450399E-2</v>
      </c>
      <c r="C2014" s="17">
        <v>7.7829929660807817E-2</v>
      </c>
      <c r="D2014" s="17">
        <v>8.598797981921269E-2</v>
      </c>
      <c r="G2014" s="18"/>
      <c r="H2014" s="19"/>
    </row>
    <row r="2015" spans="1:8" x14ac:dyDescent="0.25">
      <c r="A2015" s="22">
        <v>40666</v>
      </c>
      <c r="B2015" s="17">
        <v>5.0224577059821529E-2</v>
      </c>
      <c r="C2015" s="17">
        <v>7.7033171155877378E-2</v>
      </c>
      <c r="D2015" s="17">
        <v>8.5533956430226432E-2</v>
      </c>
      <c r="G2015" s="18"/>
      <c r="H2015" s="19"/>
    </row>
    <row r="2016" spans="1:8" x14ac:dyDescent="0.25">
      <c r="A2016" s="22">
        <v>40667</v>
      </c>
      <c r="B2016" s="17">
        <v>5.0246139401137535E-2</v>
      </c>
      <c r="C2016" s="17">
        <v>7.6747785901712717E-2</v>
      </c>
      <c r="D2016" s="17">
        <v>8.5226435926373245E-2</v>
      </c>
      <c r="G2016" s="18"/>
      <c r="H2016" s="19"/>
    </row>
    <row r="2017" spans="1:8" x14ac:dyDescent="0.25">
      <c r="A2017" s="22">
        <v>40668</v>
      </c>
      <c r="B2017" s="17">
        <v>5.0815481160398912E-2</v>
      </c>
      <c r="C2017" s="17">
        <v>7.671631036402804E-2</v>
      </c>
      <c r="D2017" s="17">
        <v>8.4883608240760244E-2</v>
      </c>
      <c r="G2017" s="18"/>
      <c r="H2017" s="19"/>
    </row>
    <row r="2018" spans="1:8" x14ac:dyDescent="0.25">
      <c r="A2018" s="22">
        <v>40669</v>
      </c>
      <c r="B2018" s="17">
        <v>5.0162760623909897E-2</v>
      </c>
      <c r="C2018" s="17">
        <v>7.6334838180488918E-2</v>
      </c>
      <c r="D2018" s="17">
        <v>8.4313771559673567E-2</v>
      </c>
      <c r="G2018" s="18"/>
      <c r="H2018" s="19"/>
    </row>
    <row r="2019" spans="1:8" x14ac:dyDescent="0.25">
      <c r="A2019" s="22">
        <v>40672</v>
      </c>
      <c r="B2019" s="17">
        <v>5.1246172636665532E-2</v>
      </c>
      <c r="C2019" s="17">
        <v>7.6493430605442114E-2</v>
      </c>
      <c r="D2019" s="17">
        <v>8.4314188908131804E-2</v>
      </c>
      <c r="G2019" s="18"/>
      <c r="H2019" s="19"/>
    </row>
    <row r="2020" spans="1:8" x14ac:dyDescent="0.25">
      <c r="A2020" s="22">
        <v>40673</v>
      </c>
      <c r="B2020" s="17">
        <v>5.1779667645843963E-2</v>
      </c>
      <c r="C2020" s="17">
        <v>7.5765405118316309E-2</v>
      </c>
      <c r="D2020" s="17">
        <v>8.3511200154181342E-2</v>
      </c>
      <c r="G2020" s="18"/>
      <c r="H2020" s="19"/>
    </row>
    <row r="2021" spans="1:8" x14ac:dyDescent="0.25">
      <c r="A2021" s="22">
        <v>40674</v>
      </c>
      <c r="B2021" s="17">
        <v>5.2785091327135047E-2</v>
      </c>
      <c r="C2021" s="17">
        <v>7.6410005815367166E-2</v>
      </c>
      <c r="D2021" s="17">
        <v>8.3942845382166897E-2</v>
      </c>
      <c r="G2021" s="18"/>
      <c r="H2021" s="19"/>
    </row>
    <row r="2022" spans="1:8" x14ac:dyDescent="0.25">
      <c r="A2022" s="22">
        <v>40675</v>
      </c>
      <c r="B2022" s="17">
        <v>4.9214624451210387E-2</v>
      </c>
      <c r="C2022" s="17">
        <v>7.6529049801406845E-2</v>
      </c>
      <c r="D2022" s="17">
        <v>8.3999212627431818E-2</v>
      </c>
      <c r="G2022" s="18"/>
      <c r="H2022" s="19"/>
    </row>
    <row r="2023" spans="1:8" x14ac:dyDescent="0.25">
      <c r="A2023" s="22">
        <v>40676</v>
      </c>
      <c r="B2023" s="17">
        <v>5.2681246078350341E-2</v>
      </c>
      <c r="C2023" s="17">
        <v>7.630745686444329E-2</v>
      </c>
      <c r="D2023" s="17">
        <v>8.4259161572736163E-2</v>
      </c>
      <c r="G2023" s="18"/>
      <c r="H2023" s="19"/>
    </row>
    <row r="2024" spans="1:8" x14ac:dyDescent="0.25">
      <c r="A2024" s="22">
        <v>40679</v>
      </c>
      <c r="B2024" s="17">
        <v>5.3273923511877541E-2</v>
      </c>
      <c r="C2024" s="17">
        <v>7.6863276258810176E-2</v>
      </c>
      <c r="D2024" s="17">
        <v>8.4871617895770246E-2</v>
      </c>
      <c r="G2024" s="18"/>
      <c r="H2024" s="19"/>
    </row>
    <row r="2025" spans="1:8" x14ac:dyDescent="0.25">
      <c r="A2025" s="22">
        <v>40680</v>
      </c>
      <c r="B2025" s="17">
        <v>5.3871458053499355E-2</v>
      </c>
      <c r="C2025" s="17">
        <v>7.6227204438343632E-2</v>
      </c>
      <c r="D2025" s="17">
        <v>8.4987512998550008E-2</v>
      </c>
      <c r="G2025" s="18"/>
      <c r="H2025" s="19"/>
    </row>
    <row r="2026" spans="1:8" x14ac:dyDescent="0.25">
      <c r="A2026" s="22">
        <v>40681</v>
      </c>
      <c r="B2026" s="17">
        <v>5.1825501292918519E-2</v>
      </c>
      <c r="C2026" s="17">
        <v>7.5948418782205263E-2</v>
      </c>
      <c r="D2026" s="17">
        <v>8.335506916862423E-2</v>
      </c>
      <c r="G2026" s="18"/>
      <c r="H2026" s="19"/>
    </row>
    <row r="2027" spans="1:8" x14ac:dyDescent="0.25">
      <c r="A2027" s="22">
        <v>40682</v>
      </c>
      <c r="B2027" s="17">
        <v>5.21997378918162E-2</v>
      </c>
      <c r="C2027" s="17">
        <v>7.6161408042545897E-2</v>
      </c>
      <c r="D2027" s="17">
        <v>8.3549601266683204E-2</v>
      </c>
      <c r="G2027" s="18"/>
      <c r="H2027" s="19"/>
    </row>
    <row r="2028" spans="1:8" x14ac:dyDescent="0.25">
      <c r="A2028" s="22">
        <v>40683</v>
      </c>
      <c r="B2028" s="17">
        <v>5.1462572338013102E-2</v>
      </c>
      <c r="C2028" s="17">
        <v>7.6023321379677489E-2</v>
      </c>
      <c r="D2028" s="17">
        <v>8.3664205092343735E-2</v>
      </c>
      <c r="G2028" s="18"/>
      <c r="H2028" s="19"/>
    </row>
    <row r="2029" spans="1:8" x14ac:dyDescent="0.25">
      <c r="A2029" s="22">
        <v>40686</v>
      </c>
      <c r="B2029" s="17">
        <v>5.2321879094517909E-2</v>
      </c>
      <c r="C2029" s="17">
        <v>7.6659386323149503E-2</v>
      </c>
      <c r="D2029" s="17">
        <v>8.4465121450860048E-2</v>
      </c>
      <c r="G2029" s="18"/>
      <c r="H2029" s="19"/>
    </row>
    <row r="2030" spans="1:8" x14ac:dyDescent="0.25">
      <c r="A2030" s="22">
        <v>40687</v>
      </c>
      <c r="B2030" s="17">
        <v>5.2004384143055971E-2</v>
      </c>
      <c r="C2030" s="17">
        <v>7.6036631422425227E-2</v>
      </c>
      <c r="D2030" s="17">
        <v>8.4141475712045333E-2</v>
      </c>
      <c r="G2030" s="18"/>
      <c r="H2030" s="19"/>
    </row>
    <row r="2031" spans="1:8" x14ac:dyDescent="0.25">
      <c r="A2031" s="22">
        <v>40688</v>
      </c>
      <c r="B2031" s="17">
        <v>5.1810241569619775E-2</v>
      </c>
      <c r="C2031" s="17">
        <v>7.623787665032622E-2</v>
      </c>
      <c r="D2031" s="17">
        <v>8.3994305522847146E-2</v>
      </c>
      <c r="G2031" s="18"/>
      <c r="H2031" s="19"/>
    </row>
    <row r="2032" spans="1:8" x14ac:dyDescent="0.25">
      <c r="A2032" s="22">
        <v>40689</v>
      </c>
      <c r="B2032" s="17">
        <v>5.1968695911351448E-2</v>
      </c>
      <c r="C2032" s="17">
        <v>7.6136711941120261E-2</v>
      </c>
      <c r="D2032" s="17">
        <v>8.3672894201492154E-2</v>
      </c>
      <c r="G2032" s="18"/>
      <c r="H2032" s="19"/>
    </row>
    <row r="2033" spans="1:8" x14ac:dyDescent="0.25">
      <c r="A2033" s="22">
        <v>40690</v>
      </c>
      <c r="B2033" s="17">
        <v>5.1035557293760858E-2</v>
      </c>
      <c r="C2033" s="17">
        <v>7.6139434324256294E-2</v>
      </c>
      <c r="D2033" s="17">
        <v>8.3334094495614686E-2</v>
      </c>
      <c r="G2033" s="18"/>
      <c r="H2033" s="19"/>
    </row>
    <row r="2034" spans="1:8" x14ac:dyDescent="0.25">
      <c r="A2034" s="22">
        <v>40693</v>
      </c>
      <c r="B2034" s="17">
        <v>5.1107215029470465E-2</v>
      </c>
      <c r="C2034" s="17">
        <v>7.5594057152931438E-2</v>
      </c>
      <c r="D2034" s="17">
        <v>8.3230057754211328E-2</v>
      </c>
      <c r="G2034" s="18"/>
      <c r="H2034" s="19"/>
    </row>
    <row r="2035" spans="1:8" x14ac:dyDescent="0.25">
      <c r="A2035" s="22">
        <v>40694</v>
      </c>
      <c r="B2035" s="17">
        <v>5.1681046772745542E-2</v>
      </c>
      <c r="C2035" s="17">
        <v>7.4909301921910476E-2</v>
      </c>
      <c r="D2035" s="17">
        <v>8.3064016138213903E-2</v>
      </c>
      <c r="G2035" s="18"/>
      <c r="H2035" s="19"/>
    </row>
    <row r="2036" spans="1:8" x14ac:dyDescent="0.25">
      <c r="A2036" s="22">
        <v>40695</v>
      </c>
      <c r="B2036" s="17">
        <v>5.1039328919805671E-2</v>
      </c>
      <c r="C2036" s="17">
        <v>7.400375360194178E-2</v>
      </c>
      <c r="D2036" s="17">
        <v>8.2145777602699921E-2</v>
      </c>
      <c r="G2036" s="18"/>
      <c r="H2036" s="19"/>
    </row>
    <row r="2037" spans="1:8" x14ac:dyDescent="0.25">
      <c r="A2037" s="22">
        <v>40696</v>
      </c>
      <c r="B2037" s="17">
        <v>5.1646690074816926E-2</v>
      </c>
      <c r="C2037" s="17">
        <v>7.3892316776031919E-2</v>
      </c>
      <c r="D2037" s="17">
        <v>8.1869052296809519E-2</v>
      </c>
      <c r="G2037" s="18"/>
      <c r="H2037" s="19"/>
    </row>
    <row r="2038" spans="1:8" x14ac:dyDescent="0.25">
      <c r="A2038" s="22">
        <v>40697</v>
      </c>
      <c r="B2038" s="17">
        <v>5.1460608792250895E-2</v>
      </c>
      <c r="C2038" s="17">
        <v>7.4367452261971501E-2</v>
      </c>
      <c r="D2038" s="17">
        <v>8.1924866495298065E-2</v>
      </c>
      <c r="G2038" s="18"/>
      <c r="H2038" s="19"/>
    </row>
    <row r="2039" spans="1:8" x14ac:dyDescent="0.25">
      <c r="A2039" s="22">
        <v>40701</v>
      </c>
      <c r="B2039" s="17">
        <v>5.1898914864735302E-2</v>
      </c>
      <c r="C2039" s="17">
        <v>7.3377266757078674E-2</v>
      </c>
      <c r="D2039" s="17">
        <v>8.1220257645195693E-2</v>
      </c>
      <c r="G2039" s="18"/>
      <c r="H2039" s="19"/>
    </row>
    <row r="2040" spans="1:8" x14ac:dyDescent="0.25">
      <c r="A2040" s="22">
        <v>40702</v>
      </c>
      <c r="B2040" s="17">
        <v>5.136936205933762E-2</v>
      </c>
      <c r="C2040" s="17">
        <v>7.2524466266904675E-2</v>
      </c>
      <c r="D2040" s="17">
        <v>8.0077309920906448E-2</v>
      </c>
      <c r="G2040" s="18"/>
      <c r="H2040" s="19"/>
    </row>
    <row r="2041" spans="1:8" x14ac:dyDescent="0.25">
      <c r="A2041" s="22">
        <v>40703</v>
      </c>
      <c r="B2041" s="17">
        <v>5.2285438040980736E-2</v>
      </c>
      <c r="C2041" s="17">
        <v>7.2513844620289314E-2</v>
      </c>
      <c r="D2041" s="17">
        <v>8.0204462364993567E-2</v>
      </c>
      <c r="G2041" s="18"/>
      <c r="H2041" s="19"/>
    </row>
    <row r="2042" spans="1:8" x14ac:dyDescent="0.25">
      <c r="A2042" s="22">
        <v>40704</v>
      </c>
      <c r="B2042" s="17">
        <v>5.3121976560475126E-2</v>
      </c>
      <c r="C2042" s="17">
        <v>7.2357693585490823E-2</v>
      </c>
      <c r="D2042" s="17">
        <v>8.111295368748217E-2</v>
      </c>
      <c r="G2042" s="18"/>
      <c r="H2042" s="19"/>
    </row>
    <row r="2043" spans="1:8" x14ac:dyDescent="0.25">
      <c r="A2043" s="22">
        <v>40707</v>
      </c>
      <c r="B2043" s="17">
        <v>5.3277859646677639E-2</v>
      </c>
      <c r="C2043" s="17">
        <v>7.2476176341786935E-2</v>
      </c>
      <c r="D2043" s="17">
        <v>8.1377208982689409E-2</v>
      </c>
      <c r="G2043" s="18"/>
      <c r="H2043" s="19"/>
    </row>
    <row r="2044" spans="1:8" x14ac:dyDescent="0.25">
      <c r="A2044" s="22">
        <v>40708</v>
      </c>
      <c r="B2044" s="17">
        <v>5.302814884673257E-2</v>
      </c>
      <c r="C2044" s="17">
        <v>7.2215611150038272E-2</v>
      </c>
      <c r="D2044" s="17">
        <v>8.0789898265938076E-2</v>
      </c>
      <c r="G2044" s="18"/>
      <c r="H2044" s="19"/>
    </row>
    <row r="2045" spans="1:8" x14ac:dyDescent="0.25">
      <c r="A2045" s="22">
        <v>40709</v>
      </c>
      <c r="B2045" s="17">
        <v>5.2745234280903386E-2</v>
      </c>
      <c r="C2045" s="17">
        <v>7.1695697914552214E-2</v>
      </c>
      <c r="D2045" s="17">
        <v>7.9967050770515469E-2</v>
      </c>
      <c r="G2045" s="18"/>
      <c r="H2045" s="19"/>
    </row>
    <row r="2046" spans="1:8" x14ac:dyDescent="0.25">
      <c r="A2046" s="22">
        <v>40710</v>
      </c>
      <c r="B2046" s="17">
        <v>5.2814915142856078E-2</v>
      </c>
      <c r="C2046" s="17">
        <v>7.1609970722301686E-2</v>
      </c>
      <c r="D2046" s="17">
        <v>7.9543883333640597E-2</v>
      </c>
      <c r="G2046" s="18"/>
      <c r="H2046" s="19"/>
    </row>
    <row r="2047" spans="1:8" x14ac:dyDescent="0.25">
      <c r="A2047" s="22">
        <v>40711</v>
      </c>
      <c r="B2047" s="17">
        <v>5.273322134719427E-2</v>
      </c>
      <c r="C2047" s="17">
        <v>7.147922406059215E-2</v>
      </c>
      <c r="D2047" s="17">
        <v>7.954138810402589E-2</v>
      </c>
      <c r="G2047" s="18"/>
      <c r="H2047" s="19"/>
    </row>
    <row r="2048" spans="1:8" x14ac:dyDescent="0.25">
      <c r="A2048" s="22">
        <v>40714</v>
      </c>
      <c r="B2048" s="17">
        <v>5.2659393725345449E-2</v>
      </c>
      <c r="C2048" s="17">
        <v>7.1233392974933363E-2</v>
      </c>
      <c r="D2048" s="17">
        <v>7.9320367759410759E-2</v>
      </c>
      <c r="G2048" s="18"/>
      <c r="H2048" s="19"/>
    </row>
    <row r="2049" spans="1:8" x14ac:dyDescent="0.25">
      <c r="A2049" s="22">
        <v>40715</v>
      </c>
      <c r="B2049" s="17">
        <v>5.290929618792406E-2</v>
      </c>
      <c r="C2049" s="17">
        <v>7.0895705992728431E-2</v>
      </c>
      <c r="D2049" s="17">
        <v>7.9142491883734234E-2</v>
      </c>
      <c r="G2049" s="18"/>
      <c r="H2049" s="19"/>
    </row>
    <row r="2050" spans="1:8" x14ac:dyDescent="0.25">
      <c r="A2050" s="22">
        <v>40716</v>
      </c>
      <c r="B2050" s="17">
        <v>5.3239716046760144E-2</v>
      </c>
      <c r="C2050" s="17">
        <v>7.1274744261748957E-2</v>
      </c>
      <c r="D2050" s="17">
        <v>7.9710247467181583E-2</v>
      </c>
      <c r="G2050" s="18"/>
      <c r="H2050" s="19"/>
    </row>
    <row r="2051" spans="1:8" x14ac:dyDescent="0.25">
      <c r="A2051" s="22">
        <v>40717</v>
      </c>
      <c r="B2051" s="17">
        <v>5.2453887339794614E-2</v>
      </c>
      <c r="C2051" s="17">
        <v>7.1173911791998501E-2</v>
      </c>
      <c r="D2051" s="17">
        <v>7.9116614925331508E-2</v>
      </c>
      <c r="G2051" s="18"/>
      <c r="H2051" s="19"/>
    </row>
    <row r="2052" spans="1:8" x14ac:dyDescent="0.25">
      <c r="A2052" s="22">
        <v>40718</v>
      </c>
      <c r="B2052" s="17">
        <v>5.2135603916924955E-2</v>
      </c>
      <c r="C2052" s="17">
        <v>7.0888985232827828E-2</v>
      </c>
      <c r="D2052" s="17">
        <v>7.8488920178662269E-2</v>
      </c>
      <c r="G2052" s="18"/>
      <c r="H2052" s="19"/>
    </row>
    <row r="2053" spans="1:8" x14ac:dyDescent="0.25">
      <c r="A2053" s="22">
        <v>40722</v>
      </c>
      <c r="B2053" s="17">
        <v>5.235169446156962E-2</v>
      </c>
      <c r="C2053" s="17">
        <v>7.0696519449178208E-2</v>
      </c>
      <c r="D2053" s="17">
        <v>7.8852825627141687E-2</v>
      </c>
      <c r="G2053" s="18"/>
      <c r="H2053" s="19"/>
    </row>
    <row r="2054" spans="1:8" x14ac:dyDescent="0.25">
      <c r="A2054" s="22">
        <v>40723</v>
      </c>
      <c r="B2054" s="17">
        <v>5.2307652821418804E-2</v>
      </c>
      <c r="C2054" s="17">
        <v>7.0657263383365754E-2</v>
      </c>
      <c r="D2054" s="17">
        <v>7.8881576183584157E-2</v>
      </c>
      <c r="G2054" s="18"/>
      <c r="H2054" s="19"/>
    </row>
    <row r="2055" spans="1:8" x14ac:dyDescent="0.25">
      <c r="A2055" s="22">
        <v>40724</v>
      </c>
      <c r="B2055" s="17">
        <v>5.1946438966577801E-2</v>
      </c>
      <c r="C2055" s="17">
        <v>7.0681261830987996E-2</v>
      </c>
      <c r="D2055" s="17">
        <v>7.8566608526467796E-2</v>
      </c>
      <c r="G2055" s="18"/>
      <c r="H2055" s="19"/>
    </row>
    <row r="2056" spans="1:8" x14ac:dyDescent="0.25">
      <c r="A2056" s="22">
        <v>40725</v>
      </c>
      <c r="B2056" s="17">
        <v>5.2436446956864113E-2</v>
      </c>
      <c r="C2056" s="17">
        <v>7.0428790277566655E-2</v>
      </c>
      <c r="D2056" s="17">
        <v>8.0104275874306463E-2</v>
      </c>
      <c r="G2056" s="18"/>
      <c r="H2056" s="19"/>
    </row>
    <row r="2057" spans="1:8" x14ac:dyDescent="0.25">
      <c r="A2057" s="22">
        <v>40729</v>
      </c>
      <c r="B2057" s="17">
        <v>5.262335188079259E-2</v>
      </c>
      <c r="C2057" s="17">
        <v>7.1215816544575317E-2</v>
      </c>
      <c r="D2057" s="17">
        <v>7.9842862426748429E-2</v>
      </c>
      <c r="G2057" s="18"/>
      <c r="H2057" s="19"/>
    </row>
    <row r="2058" spans="1:8" x14ac:dyDescent="0.25">
      <c r="A2058" s="22">
        <v>40730</v>
      </c>
      <c r="B2058" s="17">
        <v>5.2706467597948947E-2</v>
      </c>
      <c r="C2058" s="17">
        <v>7.1177306786121886E-2</v>
      </c>
      <c r="D2058" s="17">
        <v>7.9835063534351658E-2</v>
      </c>
      <c r="G2058" s="18"/>
      <c r="H2058" s="19"/>
    </row>
    <row r="2059" spans="1:8" x14ac:dyDescent="0.25">
      <c r="A2059" s="22">
        <v>40731</v>
      </c>
      <c r="B2059" s="17">
        <v>5.3022566129601989E-2</v>
      </c>
      <c r="C2059" s="17">
        <v>7.0553191121909498E-2</v>
      </c>
      <c r="D2059" s="17">
        <v>7.9422903948919377E-2</v>
      </c>
      <c r="G2059" s="18"/>
      <c r="H2059" s="19"/>
    </row>
    <row r="2060" spans="1:8" x14ac:dyDescent="0.25">
      <c r="A2060" s="22">
        <v>40732</v>
      </c>
      <c r="B2060" s="17">
        <v>5.2598889824908346E-2</v>
      </c>
      <c r="C2060" s="17">
        <v>7.03761897105879E-2</v>
      </c>
      <c r="D2060" s="17">
        <v>7.8559366952603682E-2</v>
      </c>
      <c r="G2060" s="18"/>
      <c r="H2060" s="19"/>
    </row>
    <row r="2061" spans="1:8" x14ac:dyDescent="0.25">
      <c r="A2061" s="22">
        <v>40735</v>
      </c>
      <c r="B2061" s="17">
        <v>5.2642634913333985E-2</v>
      </c>
      <c r="C2061" s="17">
        <v>7.0548272214546071E-2</v>
      </c>
      <c r="D2061" s="17">
        <v>7.9825877126803446E-2</v>
      </c>
      <c r="G2061" s="18"/>
      <c r="H2061" s="19"/>
    </row>
    <row r="2062" spans="1:8" x14ac:dyDescent="0.25">
      <c r="A2062" s="22">
        <v>40736</v>
      </c>
      <c r="B2062" s="17">
        <v>5.3496242334047039E-2</v>
      </c>
      <c r="C2062" s="17">
        <v>7.0643539492319496E-2</v>
      </c>
      <c r="D2062" s="17">
        <v>7.9694464819839661E-2</v>
      </c>
      <c r="G2062" s="18"/>
      <c r="H2062" s="19"/>
    </row>
    <row r="2063" spans="1:8" x14ac:dyDescent="0.25">
      <c r="A2063" s="22">
        <v>40737</v>
      </c>
      <c r="B2063" s="17">
        <v>5.2829979439580121E-2</v>
      </c>
      <c r="C2063" s="17">
        <v>7.0821528194360273E-2</v>
      </c>
      <c r="D2063" s="17">
        <v>7.9553751220459157E-2</v>
      </c>
      <c r="G2063" s="18"/>
      <c r="H2063" s="19"/>
    </row>
    <row r="2064" spans="1:8" x14ac:dyDescent="0.25">
      <c r="A2064" s="22">
        <v>40738</v>
      </c>
      <c r="B2064" s="17">
        <v>5.2868471556020147E-2</v>
      </c>
      <c r="C2064" s="17">
        <v>7.0762638624367824E-2</v>
      </c>
      <c r="D2064" s="17">
        <v>7.9498732676665185E-2</v>
      </c>
      <c r="G2064" s="18"/>
      <c r="H2064" s="19"/>
    </row>
    <row r="2065" spans="1:8" x14ac:dyDescent="0.25">
      <c r="A2065" s="22">
        <v>40739</v>
      </c>
      <c r="B2065" s="17">
        <v>5.2505996033024971E-2</v>
      </c>
      <c r="C2065" s="17">
        <v>7.0773173294552905E-2</v>
      </c>
      <c r="D2065" s="17">
        <v>7.9261299312900935E-2</v>
      </c>
      <c r="G2065" s="18"/>
      <c r="H2065" s="19"/>
    </row>
    <row r="2066" spans="1:8" x14ac:dyDescent="0.25">
      <c r="A2066" s="23">
        <v>40742</v>
      </c>
      <c r="B2066" s="17">
        <v>5.2729472262263988E-2</v>
      </c>
      <c r="C2066" s="17">
        <v>7.0993900550842426E-2</v>
      </c>
      <c r="D2066" s="17">
        <v>8.0469803254148431E-2</v>
      </c>
      <c r="G2066" s="18"/>
      <c r="H2066" s="19"/>
    </row>
    <row r="2067" spans="1:8" x14ac:dyDescent="0.25">
      <c r="A2067" s="22">
        <v>40743</v>
      </c>
      <c r="B2067" s="17">
        <v>5.3182975595518878E-2</v>
      </c>
      <c r="C2067" s="17">
        <v>7.1450205496071284E-2</v>
      </c>
      <c r="D2067" s="17">
        <v>8.0475125966099403E-2</v>
      </c>
      <c r="G2067" s="18"/>
      <c r="H2067" s="19"/>
    </row>
    <row r="2068" spans="1:8" x14ac:dyDescent="0.25">
      <c r="A2068" s="22">
        <v>40745</v>
      </c>
      <c r="B2068" s="17">
        <v>5.2957820592425264E-2</v>
      </c>
      <c r="C2068" s="17">
        <v>7.1089498041036592E-2</v>
      </c>
      <c r="D2068" s="17">
        <v>8.0116746520794813E-2</v>
      </c>
      <c r="G2068" s="18"/>
      <c r="H2068" s="19"/>
    </row>
    <row r="2069" spans="1:8" x14ac:dyDescent="0.25">
      <c r="A2069" s="22">
        <v>40746</v>
      </c>
      <c r="B2069" s="17">
        <v>5.2844701105321246E-2</v>
      </c>
      <c r="C2069" s="17">
        <v>7.0874071751956924E-2</v>
      </c>
      <c r="D2069" s="17">
        <v>7.9666032874870174E-2</v>
      </c>
      <c r="G2069" s="18"/>
      <c r="H2069" s="19"/>
    </row>
    <row r="2070" spans="1:8" x14ac:dyDescent="0.25">
      <c r="A2070" s="22">
        <v>40749</v>
      </c>
      <c r="B2070" s="17">
        <v>5.3253860444555823E-2</v>
      </c>
      <c r="C2070" s="17">
        <v>7.0734401943718161E-2</v>
      </c>
      <c r="D2070" s="17">
        <v>7.9581932285235357E-2</v>
      </c>
      <c r="G2070" s="18"/>
      <c r="H2070" s="19"/>
    </row>
    <row r="2071" spans="1:8" x14ac:dyDescent="0.25">
      <c r="A2071" s="22">
        <v>40750</v>
      </c>
      <c r="B2071" s="17">
        <v>5.283697259055864E-2</v>
      </c>
      <c r="C2071" s="17">
        <v>7.0311474978837829E-2</v>
      </c>
      <c r="D2071" s="17">
        <v>7.8718285028653412E-2</v>
      </c>
      <c r="G2071" s="18"/>
      <c r="H2071" s="19"/>
    </row>
    <row r="2072" spans="1:8" x14ac:dyDescent="0.25">
      <c r="A2072" s="22">
        <v>40751</v>
      </c>
      <c r="B2072" s="17">
        <v>5.2787193421892864E-2</v>
      </c>
      <c r="C2072" s="17">
        <v>7.0047325117611026E-2</v>
      </c>
      <c r="D2072" s="17">
        <v>7.8184212493907168E-2</v>
      </c>
      <c r="G2072" s="18"/>
      <c r="H2072" s="19"/>
    </row>
    <row r="2073" spans="1:8" x14ac:dyDescent="0.25">
      <c r="A2073" s="22">
        <v>40752</v>
      </c>
      <c r="B2073" s="17">
        <v>5.2520691716611889E-2</v>
      </c>
      <c r="C2073" s="17">
        <v>6.9809130732029656E-2</v>
      </c>
      <c r="D2073" s="17">
        <v>7.8272296245150974E-2</v>
      </c>
      <c r="G2073" s="18"/>
      <c r="H2073" s="19"/>
    </row>
    <row r="2074" spans="1:8" x14ac:dyDescent="0.25">
      <c r="A2074" s="22">
        <v>40753</v>
      </c>
      <c r="B2074" s="17">
        <v>5.2776511771309265E-2</v>
      </c>
      <c r="C2074" s="17">
        <v>6.931986307179705E-2</v>
      </c>
      <c r="D2074" s="17">
        <v>7.80263235282177E-2</v>
      </c>
      <c r="G2074" s="18"/>
      <c r="H2074" s="19"/>
    </row>
    <row r="2075" spans="1:8" x14ac:dyDescent="0.25">
      <c r="A2075" s="22">
        <v>40756</v>
      </c>
      <c r="B2075" s="17">
        <v>5.2602232712557484E-2</v>
      </c>
      <c r="C2075" s="17">
        <v>6.9203511823327846E-2</v>
      </c>
      <c r="D2075" s="17">
        <v>7.7329425676750718E-2</v>
      </c>
      <c r="G2075" s="18"/>
      <c r="H2075" s="19"/>
    </row>
    <row r="2076" spans="1:8" x14ac:dyDescent="0.25">
      <c r="A2076" s="22">
        <v>40757</v>
      </c>
      <c r="B2076" s="17">
        <v>5.2801749791726138E-2</v>
      </c>
      <c r="C2076" s="17">
        <v>6.9059723444505172E-2</v>
      </c>
      <c r="D2076" s="17">
        <v>7.6922459565551993E-2</v>
      </c>
      <c r="G2076" s="18"/>
      <c r="H2076" s="19"/>
    </row>
    <row r="2077" spans="1:8" x14ac:dyDescent="0.25">
      <c r="A2077" s="22">
        <v>40758</v>
      </c>
      <c r="B2077" s="17">
        <v>5.2944567669404252E-2</v>
      </c>
      <c r="C2077" s="17">
        <v>6.9178067292666068E-2</v>
      </c>
      <c r="D2077" s="17">
        <v>7.6644163855712932E-2</v>
      </c>
      <c r="G2077" s="18"/>
      <c r="H2077" s="19"/>
    </row>
    <row r="2078" spans="1:8" x14ac:dyDescent="0.25">
      <c r="A2078" s="22">
        <v>40759</v>
      </c>
      <c r="B2078" s="17">
        <v>5.4137279676740313E-2</v>
      </c>
      <c r="C2078" s="17">
        <v>6.9047195391457317E-2</v>
      </c>
      <c r="D2078" s="17">
        <v>7.7068034769893989E-2</v>
      </c>
      <c r="G2078" s="18"/>
      <c r="H2078" s="19"/>
    </row>
    <row r="2079" spans="1:8" x14ac:dyDescent="0.25">
      <c r="A2079" s="22">
        <v>40760</v>
      </c>
      <c r="B2079" s="17">
        <v>5.309568034384915E-2</v>
      </c>
      <c r="C2079" s="17">
        <v>7.0148355221497649E-2</v>
      </c>
      <c r="D2079" s="17">
        <v>7.7275711246154843E-2</v>
      </c>
      <c r="G2079" s="18"/>
      <c r="H2079" s="19"/>
    </row>
    <row r="2080" spans="1:8" x14ac:dyDescent="0.25">
      <c r="A2080" s="22">
        <v>40763</v>
      </c>
      <c r="B2080" s="17">
        <v>5.3740195154207582E-2</v>
      </c>
      <c r="C2080" s="17">
        <v>6.9826217082393782E-2</v>
      </c>
      <c r="D2080" s="17">
        <v>7.7527594601937366E-2</v>
      </c>
      <c r="G2080" s="18"/>
      <c r="H2080" s="19"/>
    </row>
    <row r="2081" spans="1:8" x14ac:dyDescent="0.25">
      <c r="A2081" s="22">
        <v>40764</v>
      </c>
      <c r="B2081" s="17">
        <v>5.3408891028459138E-2</v>
      </c>
      <c r="C2081" s="17">
        <v>6.9684640691602961E-2</v>
      </c>
      <c r="D2081" s="17">
        <v>7.7203600110304471E-2</v>
      </c>
      <c r="G2081" s="18"/>
      <c r="H2081" s="19"/>
    </row>
    <row r="2082" spans="1:8" x14ac:dyDescent="0.25">
      <c r="A2082" s="22">
        <v>40765</v>
      </c>
      <c r="B2082" s="17">
        <v>5.3418250878845885E-2</v>
      </c>
      <c r="C2082" s="17">
        <v>6.8355911775352496E-2</v>
      </c>
      <c r="D2082" s="17">
        <v>7.560861468037805E-2</v>
      </c>
      <c r="G2082" s="18"/>
      <c r="H2082" s="19"/>
    </row>
    <row r="2083" spans="1:8" x14ac:dyDescent="0.25">
      <c r="A2083" s="22">
        <v>40766</v>
      </c>
      <c r="B2083" s="17">
        <v>5.3903679775535229E-2</v>
      </c>
      <c r="C2083" s="17">
        <v>6.7977384091718385E-2</v>
      </c>
      <c r="D2083" s="17">
        <v>7.5907632205422626E-2</v>
      </c>
      <c r="G2083" s="18"/>
      <c r="H2083" s="19"/>
    </row>
    <row r="2084" spans="1:8" x14ac:dyDescent="0.25">
      <c r="A2084" s="22">
        <v>40767</v>
      </c>
      <c r="B2084" s="17">
        <v>5.354681102403136E-2</v>
      </c>
      <c r="C2084" s="17">
        <v>6.7547600737937197E-2</v>
      </c>
      <c r="D2084" s="17">
        <v>7.5253651981256331E-2</v>
      </c>
      <c r="G2084" s="18"/>
      <c r="H2084" s="19"/>
    </row>
    <row r="2085" spans="1:8" x14ac:dyDescent="0.25">
      <c r="A2085" s="22">
        <v>40771</v>
      </c>
      <c r="B2085" s="17">
        <v>5.2976655439442188E-2</v>
      </c>
      <c r="C2085" s="17">
        <v>6.7282491164350589E-2</v>
      </c>
      <c r="D2085" s="17">
        <v>7.5155897044213216E-2</v>
      </c>
      <c r="G2085" s="18"/>
      <c r="H2085" s="19"/>
    </row>
    <row r="2086" spans="1:8" x14ac:dyDescent="0.25">
      <c r="A2086" s="22">
        <v>40772</v>
      </c>
      <c r="B2086" s="17">
        <v>5.3726212458698352E-2</v>
      </c>
      <c r="C2086" s="17">
        <v>6.7272868746279579E-2</v>
      </c>
      <c r="D2086" s="17">
        <v>7.5894301267952269E-2</v>
      </c>
      <c r="G2086" s="18"/>
      <c r="H2086" s="19"/>
    </row>
    <row r="2087" spans="1:8" x14ac:dyDescent="0.25">
      <c r="A2087" s="22">
        <v>40773</v>
      </c>
      <c r="B2087" s="17">
        <v>5.3635002672317356E-2</v>
      </c>
      <c r="C2087" s="17">
        <v>6.7104871809193778E-2</v>
      </c>
      <c r="D2087" s="17">
        <v>7.5258093784691393E-2</v>
      </c>
      <c r="G2087" s="18"/>
      <c r="H2087" s="19"/>
    </row>
    <row r="2088" spans="1:8" x14ac:dyDescent="0.25">
      <c r="A2088" s="22">
        <v>40774</v>
      </c>
      <c r="B2088" s="17">
        <v>5.3168751035276518E-2</v>
      </c>
      <c r="C2088" s="17">
        <v>6.6762082770941866E-2</v>
      </c>
      <c r="D2088" s="17">
        <v>7.5019288118676641E-2</v>
      </c>
      <c r="G2088" s="18"/>
      <c r="H2088" s="19"/>
    </row>
    <row r="2089" spans="1:8" x14ac:dyDescent="0.25">
      <c r="A2089" s="22">
        <v>40777</v>
      </c>
      <c r="B2089" s="17">
        <v>5.2874722913355487E-2</v>
      </c>
      <c r="C2089" s="17">
        <v>6.5809254164420627E-2</v>
      </c>
      <c r="D2089" s="17">
        <v>7.4337659754983409E-2</v>
      </c>
      <c r="G2089" s="18"/>
      <c r="H2089" s="19"/>
    </row>
    <row r="2090" spans="1:8" x14ac:dyDescent="0.25">
      <c r="A2090" s="22">
        <v>40778</v>
      </c>
      <c r="B2090" s="17">
        <v>5.2236322137620972E-2</v>
      </c>
      <c r="C2090" s="17">
        <v>6.5623005642982735E-2</v>
      </c>
      <c r="D2090" s="17">
        <v>7.4317550049526782E-2</v>
      </c>
      <c r="G2090" s="18"/>
      <c r="H2090" s="19"/>
    </row>
    <row r="2091" spans="1:8" x14ac:dyDescent="0.25">
      <c r="A2091" s="22">
        <v>40779</v>
      </c>
      <c r="B2091" s="17">
        <v>5.2282872863961716E-2</v>
      </c>
      <c r="C2091" s="17">
        <v>6.5553688815484179E-2</v>
      </c>
      <c r="D2091" s="17">
        <v>7.4703768799018855E-2</v>
      </c>
      <c r="G2091" s="18"/>
      <c r="H2091" s="19"/>
    </row>
    <row r="2092" spans="1:8" x14ac:dyDescent="0.25">
      <c r="A2092" s="22">
        <v>40780</v>
      </c>
      <c r="B2092" s="17">
        <v>5.2844993400112061E-2</v>
      </c>
      <c r="C2092" s="17">
        <v>6.6462588268997758E-2</v>
      </c>
      <c r="D2092" s="17">
        <v>7.4686426801879424E-2</v>
      </c>
      <c r="G2092" s="18"/>
      <c r="H2092" s="19"/>
    </row>
    <row r="2093" spans="1:8" x14ac:dyDescent="0.25">
      <c r="A2093" s="22">
        <v>40781</v>
      </c>
      <c r="B2093" s="17">
        <v>5.2923000945026111E-2</v>
      </c>
      <c r="C2093" s="17">
        <v>6.6697919145475515E-2</v>
      </c>
      <c r="D2093" s="17">
        <v>7.5230663926375785E-2</v>
      </c>
      <c r="G2093" s="18"/>
      <c r="H2093" s="19"/>
    </row>
    <row r="2094" spans="1:8" x14ac:dyDescent="0.25">
      <c r="A2094" s="22">
        <v>40784</v>
      </c>
      <c r="B2094" s="17">
        <v>5.2877776176845082E-2</v>
      </c>
      <c r="C2094" s="17">
        <v>6.6542450334542425E-2</v>
      </c>
      <c r="D2094" s="17">
        <v>7.5254401548198846E-2</v>
      </c>
      <c r="G2094" s="18"/>
      <c r="H2094" s="19"/>
    </row>
    <row r="2095" spans="1:8" x14ac:dyDescent="0.25">
      <c r="A2095" s="22">
        <v>40785</v>
      </c>
      <c r="B2095" s="17">
        <v>5.2716700938306493E-2</v>
      </c>
      <c r="C2095" s="17">
        <v>6.6361480380769944E-2</v>
      </c>
      <c r="D2095" s="17">
        <v>7.4720607572784203E-2</v>
      </c>
      <c r="G2095" s="18"/>
      <c r="H2095" s="19"/>
    </row>
    <row r="2096" spans="1:8" x14ac:dyDescent="0.25">
      <c r="A2096" s="22">
        <v>40786</v>
      </c>
      <c r="B2096" s="17">
        <v>5.2837306043193699E-2</v>
      </c>
      <c r="C2096" s="17">
        <v>6.6236956588321405E-2</v>
      </c>
      <c r="D2096" s="17">
        <v>7.4946572846745774E-2</v>
      </c>
      <c r="G2096" s="18"/>
      <c r="H2096" s="19"/>
    </row>
    <row r="2097" spans="1:8" x14ac:dyDescent="0.25">
      <c r="A2097" s="22">
        <v>40787</v>
      </c>
      <c r="B2097" s="17">
        <v>5.265826872304169E-2</v>
      </c>
      <c r="C2097" s="17">
        <v>6.5984270303925729E-2</v>
      </c>
      <c r="D2097" s="17">
        <v>7.4758203827287373E-2</v>
      </c>
      <c r="G2097" s="18"/>
      <c r="H2097" s="19"/>
    </row>
    <row r="2098" spans="1:8" x14ac:dyDescent="0.25">
      <c r="A2098" s="22">
        <v>40788</v>
      </c>
      <c r="B2098" s="17">
        <v>5.1892498859853031E-2</v>
      </c>
      <c r="C2098" s="17">
        <v>6.5311581906571048E-2</v>
      </c>
      <c r="D2098" s="17">
        <v>7.4237325134862475E-2</v>
      </c>
      <c r="G2098" s="18"/>
      <c r="H2098" s="19"/>
    </row>
    <row r="2099" spans="1:8" x14ac:dyDescent="0.25">
      <c r="A2099" s="22">
        <v>40791</v>
      </c>
      <c r="B2099" s="17">
        <v>5.1305872105651629E-2</v>
      </c>
      <c r="C2099" s="17">
        <v>6.4749416080658984E-2</v>
      </c>
      <c r="D2099" s="17">
        <v>7.3980882721403241E-2</v>
      </c>
      <c r="G2099" s="18"/>
      <c r="H2099" s="19"/>
    </row>
    <row r="2100" spans="1:8" x14ac:dyDescent="0.25">
      <c r="A2100" s="22">
        <v>40792</v>
      </c>
      <c r="B2100" s="17">
        <v>5.0539587284427867E-2</v>
      </c>
      <c r="C2100" s="17">
        <v>6.4325148824750711E-2</v>
      </c>
      <c r="D2100" s="17">
        <v>7.3385394266134663E-2</v>
      </c>
      <c r="G2100" s="18"/>
      <c r="H2100" s="19"/>
    </row>
    <row r="2101" spans="1:8" x14ac:dyDescent="0.25">
      <c r="A2101" s="22">
        <v>40793</v>
      </c>
      <c r="B2101" s="17">
        <v>5.0695740122915112E-2</v>
      </c>
      <c r="C2101" s="17">
        <v>6.4445418723727332E-2</v>
      </c>
      <c r="D2101" s="17">
        <v>7.3407436418046812E-2</v>
      </c>
      <c r="G2101" s="18"/>
      <c r="H2101" s="19"/>
    </row>
    <row r="2102" spans="1:8" x14ac:dyDescent="0.25">
      <c r="A2102" s="22">
        <v>40794</v>
      </c>
      <c r="B2102" s="17">
        <v>5.060377164291352E-2</v>
      </c>
      <c r="C2102" s="17">
        <v>6.3286505387797565E-2</v>
      </c>
      <c r="D2102" s="17">
        <v>7.320494418045298E-2</v>
      </c>
      <c r="G2102" s="18"/>
      <c r="H2102" s="19"/>
    </row>
    <row r="2103" spans="1:8" x14ac:dyDescent="0.25">
      <c r="A2103" s="22">
        <v>40795</v>
      </c>
      <c r="B2103" s="17">
        <v>4.9835329589666744E-2</v>
      </c>
      <c r="C2103" s="17">
        <v>6.3177545607990382E-2</v>
      </c>
      <c r="D2103" s="17">
        <v>7.301429710833407E-2</v>
      </c>
      <c r="G2103" s="18"/>
      <c r="H2103" s="19"/>
    </row>
    <row r="2104" spans="1:8" x14ac:dyDescent="0.25">
      <c r="A2104" s="22">
        <v>40798</v>
      </c>
      <c r="B2104" s="17">
        <v>4.9292238145272727E-2</v>
      </c>
      <c r="C2104" s="17">
        <v>6.3918183760723002E-2</v>
      </c>
      <c r="D2104" s="17">
        <v>7.4516232726884457E-2</v>
      </c>
      <c r="G2104" s="18"/>
      <c r="H2104" s="19"/>
    </row>
    <row r="2105" spans="1:8" x14ac:dyDescent="0.25">
      <c r="A2105" s="22">
        <v>40799</v>
      </c>
      <c r="B2105" s="17">
        <v>4.963113712431344E-2</v>
      </c>
      <c r="C2105" s="17">
        <v>6.4260022982672638E-2</v>
      </c>
      <c r="D2105" s="17">
        <v>7.487209771311476E-2</v>
      </c>
      <c r="G2105" s="18"/>
      <c r="H2105" s="19"/>
    </row>
    <row r="2106" spans="1:8" x14ac:dyDescent="0.25">
      <c r="A2106" s="22">
        <v>40800</v>
      </c>
      <c r="B2106" s="17">
        <v>4.999041830786588E-2</v>
      </c>
      <c r="C2106" s="17">
        <v>6.4546973953345521E-2</v>
      </c>
      <c r="D2106" s="17">
        <v>7.4792819282939904E-2</v>
      </c>
      <c r="G2106" s="18"/>
      <c r="H2106" s="19"/>
    </row>
    <row r="2107" spans="1:8" x14ac:dyDescent="0.25">
      <c r="A2107" s="22">
        <v>40801</v>
      </c>
      <c r="B2107" s="17">
        <v>4.9957316401744833E-2</v>
      </c>
      <c r="C2107" s="17">
        <v>6.4276486208359129E-2</v>
      </c>
      <c r="D2107" s="17">
        <v>7.4288016905790677E-2</v>
      </c>
      <c r="G2107" s="18"/>
      <c r="H2107" s="19"/>
    </row>
    <row r="2108" spans="1:8" x14ac:dyDescent="0.25">
      <c r="A2108" s="22">
        <v>40802</v>
      </c>
      <c r="B2108" s="17">
        <v>4.9849303764741393E-2</v>
      </c>
      <c r="C2108" s="17">
        <v>6.4786040259641631E-2</v>
      </c>
      <c r="D2108" s="17">
        <v>7.4893571551972959E-2</v>
      </c>
      <c r="G2108" s="18"/>
      <c r="H2108" s="19"/>
    </row>
    <row r="2109" spans="1:8" x14ac:dyDescent="0.25">
      <c r="A2109" s="22">
        <v>40805</v>
      </c>
      <c r="B2109" s="17">
        <v>4.9847523547962513E-2</v>
      </c>
      <c r="C2109" s="17">
        <v>6.4744602610037116E-2</v>
      </c>
      <c r="D2109" s="17">
        <v>7.4917594556465072E-2</v>
      </c>
      <c r="G2109" s="18"/>
      <c r="H2109" s="19"/>
    </row>
    <row r="2110" spans="1:8" x14ac:dyDescent="0.25">
      <c r="A2110" s="22">
        <v>40806</v>
      </c>
      <c r="B2110" s="17">
        <v>4.9679654107661397E-2</v>
      </c>
      <c r="C2110" s="17">
        <v>6.4719183028625116E-2</v>
      </c>
      <c r="D2110" s="17">
        <v>7.4753334494194412E-2</v>
      </c>
      <c r="G2110" s="18"/>
      <c r="H2110" s="19"/>
    </row>
    <row r="2111" spans="1:8" x14ac:dyDescent="0.25">
      <c r="A2111" s="22">
        <v>40807</v>
      </c>
      <c r="B2111" s="17">
        <v>4.951814691035028E-2</v>
      </c>
      <c r="C2111" s="17">
        <v>6.5503370010631112E-2</v>
      </c>
      <c r="D2111" s="17">
        <v>7.5958087679115716E-2</v>
      </c>
      <c r="G2111" s="18"/>
      <c r="H2111" s="19"/>
    </row>
    <row r="2112" spans="1:8" x14ac:dyDescent="0.25">
      <c r="A2112" s="22">
        <v>40808</v>
      </c>
      <c r="B2112" s="17">
        <v>5.1016311857018604E-2</v>
      </c>
      <c r="C2112" s="17">
        <v>6.7342404031771386E-2</v>
      </c>
      <c r="D2112" s="17">
        <v>7.7813326968768415E-2</v>
      </c>
      <c r="G2112" s="18"/>
      <c r="H2112" s="19"/>
    </row>
    <row r="2113" spans="1:8" x14ac:dyDescent="0.25">
      <c r="A2113" s="22">
        <v>40809</v>
      </c>
      <c r="B2113" s="17">
        <v>5.1755170764727243E-2</v>
      </c>
      <c r="C2113" s="17">
        <v>6.8875454769701472E-2</v>
      </c>
      <c r="D2113" s="17">
        <v>7.8377045687547664E-2</v>
      </c>
      <c r="G2113" s="18"/>
      <c r="H2113" s="19"/>
    </row>
    <row r="2114" spans="1:8" x14ac:dyDescent="0.25">
      <c r="A2114" s="22">
        <v>40812</v>
      </c>
      <c r="B2114" s="17">
        <v>5.2433640967278539E-2</v>
      </c>
      <c r="C2114" s="17">
        <v>6.7906645081394323E-2</v>
      </c>
      <c r="D2114" s="17">
        <v>7.7395378785268143E-2</v>
      </c>
      <c r="G2114" s="18"/>
      <c r="H2114" s="19"/>
    </row>
    <row r="2115" spans="1:8" x14ac:dyDescent="0.25">
      <c r="A2115" s="22">
        <v>40813</v>
      </c>
      <c r="B2115" s="17">
        <v>5.0551667303425418E-2</v>
      </c>
      <c r="C2115" s="17">
        <v>6.7496522358155842E-2</v>
      </c>
      <c r="D2115" s="17">
        <v>7.7055637402853927E-2</v>
      </c>
      <c r="G2115" s="18"/>
      <c r="H2115" s="19"/>
    </row>
    <row r="2116" spans="1:8" x14ac:dyDescent="0.25">
      <c r="A2116" s="22">
        <v>40814</v>
      </c>
      <c r="B2116" s="17">
        <v>5.1801960701596927E-2</v>
      </c>
      <c r="C2116" s="17">
        <v>6.7486287793734556E-2</v>
      </c>
      <c r="D2116" s="17">
        <v>7.6726144636980464E-2</v>
      </c>
      <c r="G2116" s="18"/>
      <c r="H2116" s="19"/>
    </row>
    <row r="2117" spans="1:8" x14ac:dyDescent="0.25">
      <c r="A2117" s="22">
        <v>40815</v>
      </c>
      <c r="B2117" s="17">
        <v>5.1327944468530617E-2</v>
      </c>
      <c r="C2117" s="17">
        <v>6.7236866051445299E-2</v>
      </c>
      <c r="D2117" s="17">
        <v>7.7282761643122866E-2</v>
      </c>
      <c r="G2117" s="18"/>
      <c r="H2117" s="19"/>
    </row>
    <row r="2118" spans="1:8" x14ac:dyDescent="0.25">
      <c r="A2118" s="22">
        <v>40816</v>
      </c>
      <c r="B2118" s="17">
        <v>5.1834088936170142E-2</v>
      </c>
      <c r="C2118" s="17">
        <v>6.7614882681213295E-2</v>
      </c>
      <c r="D2118" s="17">
        <v>7.6542942308476691E-2</v>
      </c>
      <c r="G2118" s="18"/>
      <c r="H2118" s="19"/>
    </row>
    <row r="2119" spans="1:8" x14ac:dyDescent="0.25">
      <c r="A2119" s="22">
        <v>40819</v>
      </c>
      <c r="B2119" s="17">
        <v>5.0385193586137911E-2</v>
      </c>
      <c r="C2119" s="17">
        <v>6.9185147487901943E-2</v>
      </c>
      <c r="D2119" s="17">
        <v>7.9860346983784858E-2</v>
      </c>
      <c r="G2119" s="18"/>
      <c r="H2119" s="19"/>
    </row>
    <row r="2120" spans="1:8" x14ac:dyDescent="0.25">
      <c r="A2120" s="22">
        <v>40820</v>
      </c>
      <c r="B2120" s="17">
        <v>5.1887455626268286E-2</v>
      </c>
      <c r="C2120" s="17">
        <v>6.9596312814525163E-2</v>
      </c>
      <c r="D2120" s="17">
        <v>7.8951745324086664E-2</v>
      </c>
      <c r="G2120" s="18"/>
      <c r="H2120" s="19"/>
    </row>
    <row r="2121" spans="1:8" x14ac:dyDescent="0.25">
      <c r="A2121" s="22">
        <v>40821</v>
      </c>
      <c r="B2121" s="17">
        <v>5.1691264296683137E-2</v>
      </c>
      <c r="C2121" s="17">
        <v>6.9279580726906875E-2</v>
      </c>
      <c r="D2121" s="17">
        <v>7.8267756816740253E-2</v>
      </c>
      <c r="G2121" s="18"/>
      <c r="H2121" s="19"/>
    </row>
    <row r="2122" spans="1:8" x14ac:dyDescent="0.25">
      <c r="A2122" s="22">
        <v>40822</v>
      </c>
      <c r="B2122" s="17">
        <v>5.1553806815924919E-2</v>
      </c>
      <c r="C2122" s="17">
        <v>6.9257270777851154E-2</v>
      </c>
      <c r="D2122" s="17">
        <v>7.9011885759208811E-2</v>
      </c>
      <c r="G2122" s="18"/>
      <c r="H2122" s="19"/>
    </row>
    <row r="2123" spans="1:8" x14ac:dyDescent="0.25">
      <c r="A2123" s="22">
        <v>40823</v>
      </c>
      <c r="B2123" s="17">
        <v>5.23261849075074E-2</v>
      </c>
      <c r="C2123" s="17">
        <v>6.8560998014060015E-2</v>
      </c>
      <c r="D2123" s="17">
        <v>7.8070894567284776E-2</v>
      </c>
      <c r="G2123" s="18"/>
      <c r="H2123" s="19"/>
    </row>
    <row r="2124" spans="1:8" x14ac:dyDescent="0.25">
      <c r="A2124" s="22">
        <v>40826</v>
      </c>
      <c r="B2124" s="17">
        <v>5.2057249962163654E-2</v>
      </c>
      <c r="C2124" s="17">
        <v>6.8212218959702753E-2</v>
      </c>
      <c r="D2124" s="17">
        <v>7.6497217441118259E-2</v>
      </c>
      <c r="G2124" s="18"/>
      <c r="H2124" s="19"/>
    </row>
    <row r="2125" spans="1:8" x14ac:dyDescent="0.25">
      <c r="A2125" s="22">
        <v>40827</v>
      </c>
      <c r="B2125" s="17">
        <v>5.1466082280391401E-2</v>
      </c>
      <c r="C2125" s="17">
        <v>6.7767049144701108E-2</v>
      </c>
      <c r="D2125" s="17">
        <v>7.6629834341941816E-2</v>
      </c>
      <c r="G2125" s="18"/>
      <c r="H2125" s="19"/>
    </row>
    <row r="2126" spans="1:8" x14ac:dyDescent="0.25">
      <c r="A2126" s="22">
        <v>40828</v>
      </c>
      <c r="B2126" s="17">
        <v>5.1656720471402462E-2</v>
      </c>
      <c r="C2126" s="17">
        <v>6.7799889423530102E-2</v>
      </c>
      <c r="D2126" s="17">
        <v>7.6463184201928991E-2</v>
      </c>
      <c r="G2126" s="18"/>
      <c r="H2126" s="19"/>
    </row>
    <row r="2127" spans="1:8" x14ac:dyDescent="0.25">
      <c r="A2127" s="22">
        <v>40829</v>
      </c>
      <c r="B2127" s="17">
        <v>5.2061656588398231E-2</v>
      </c>
      <c r="C2127" s="17">
        <v>6.8521931924891977E-2</v>
      </c>
      <c r="D2127" s="17">
        <v>7.7021296413730456E-2</v>
      </c>
      <c r="G2127" s="18"/>
      <c r="H2127" s="19"/>
    </row>
    <row r="2128" spans="1:8" x14ac:dyDescent="0.25">
      <c r="A2128" s="22">
        <v>40830</v>
      </c>
      <c r="B2128" s="17">
        <v>5.3362670586174721E-2</v>
      </c>
      <c r="C2128" s="17">
        <v>6.7654154600574667E-2</v>
      </c>
      <c r="D2128" s="17">
        <v>7.6263140541795948E-2</v>
      </c>
      <c r="G2128" s="18"/>
      <c r="H2128" s="19"/>
    </row>
    <row r="2129" spans="1:8" x14ac:dyDescent="0.25">
      <c r="A2129" s="22">
        <v>40834</v>
      </c>
      <c r="B2129" s="17">
        <v>5.3592876965855574E-2</v>
      </c>
      <c r="C2129" s="17">
        <v>6.7881993144304431E-2</v>
      </c>
      <c r="D2129" s="17">
        <v>7.6853400472302713E-2</v>
      </c>
      <c r="G2129" s="18"/>
      <c r="H2129" s="19"/>
    </row>
    <row r="2130" spans="1:8" x14ac:dyDescent="0.25">
      <c r="A2130" s="22">
        <v>40835</v>
      </c>
      <c r="B2130" s="17">
        <v>5.3652303189363648E-2</v>
      </c>
      <c r="C2130" s="17">
        <v>6.7924866314382548E-2</v>
      </c>
      <c r="D2130" s="17">
        <v>7.6889031508583283E-2</v>
      </c>
      <c r="G2130" s="18"/>
      <c r="H2130" s="19"/>
    </row>
    <row r="2131" spans="1:8" x14ac:dyDescent="0.25">
      <c r="A2131" s="22">
        <v>40836</v>
      </c>
      <c r="B2131" s="17">
        <v>5.3573623847769758E-2</v>
      </c>
      <c r="C2131" s="17">
        <v>6.9028605474222182E-2</v>
      </c>
      <c r="D2131" s="17">
        <v>7.7766394079076706E-2</v>
      </c>
      <c r="G2131" s="18"/>
      <c r="H2131" s="19"/>
    </row>
    <row r="2132" spans="1:8" x14ac:dyDescent="0.25">
      <c r="A2132" s="22">
        <v>40837</v>
      </c>
      <c r="B2132" s="17">
        <v>5.4450253026307793E-2</v>
      </c>
      <c r="C2132" s="17">
        <v>6.9509868742890557E-2</v>
      </c>
      <c r="D2132" s="17">
        <v>7.7495109518999516E-2</v>
      </c>
      <c r="G2132" s="18"/>
      <c r="H2132" s="19"/>
    </row>
    <row r="2133" spans="1:8" x14ac:dyDescent="0.25">
      <c r="A2133" s="22">
        <v>40840</v>
      </c>
      <c r="B2133" s="17">
        <v>5.4988961044496687E-2</v>
      </c>
      <c r="C2133" s="17">
        <v>6.8887612992356573E-2</v>
      </c>
      <c r="D2133" s="17">
        <v>7.7182087261467025E-2</v>
      </c>
      <c r="G2133" s="18"/>
      <c r="H2133" s="19"/>
    </row>
    <row r="2134" spans="1:8" x14ac:dyDescent="0.25">
      <c r="A2134" s="22">
        <v>40841</v>
      </c>
      <c r="B2134" s="17">
        <v>5.4999139277030373E-2</v>
      </c>
      <c r="C2134" s="17">
        <v>6.89859943869362E-2</v>
      </c>
      <c r="D2134" s="17">
        <v>7.6958994087876542E-2</v>
      </c>
      <c r="G2134" s="18"/>
      <c r="H2134" s="19"/>
    </row>
    <row r="2135" spans="1:8" x14ac:dyDescent="0.25">
      <c r="A2135" s="22">
        <v>40842</v>
      </c>
      <c r="B2135" s="17">
        <v>5.5014120208942474E-2</v>
      </c>
      <c r="C2135" s="17">
        <v>6.912113076786186E-2</v>
      </c>
      <c r="D2135" s="17">
        <v>7.6853299486636439E-2</v>
      </c>
      <c r="G2135" s="18"/>
      <c r="H2135" s="19"/>
    </row>
    <row r="2136" spans="1:8" x14ac:dyDescent="0.25">
      <c r="A2136" s="22">
        <v>40843</v>
      </c>
      <c r="B2136" s="17">
        <v>5.4828265160153045E-2</v>
      </c>
      <c r="C2136" s="17">
        <v>6.8783301811397246E-2</v>
      </c>
      <c r="D2136" s="17">
        <v>7.5533225010597782E-2</v>
      </c>
      <c r="G2136" s="18"/>
      <c r="H2136" s="19"/>
    </row>
    <row r="2137" spans="1:8" x14ac:dyDescent="0.25">
      <c r="A2137" s="22">
        <v>40844</v>
      </c>
      <c r="B2137" s="17">
        <v>5.520042651934709E-2</v>
      </c>
      <c r="C2137" s="17">
        <v>6.9386880184011401E-2</v>
      </c>
      <c r="D2137" s="17">
        <v>7.649947072584129E-2</v>
      </c>
      <c r="G2137" s="18"/>
      <c r="H2137" s="19"/>
    </row>
    <row r="2138" spans="1:8" x14ac:dyDescent="0.25">
      <c r="A2138" s="22">
        <v>40847</v>
      </c>
      <c r="B2138" s="17">
        <v>5.5771173969089372E-2</v>
      </c>
      <c r="C2138" s="17">
        <v>6.9247705635995471E-2</v>
      </c>
      <c r="D2138" s="17">
        <v>7.661257936252408E-2</v>
      </c>
      <c r="G2138" s="18"/>
      <c r="H2138" s="19"/>
    </row>
    <row r="2139" spans="1:8" x14ac:dyDescent="0.25">
      <c r="A2139" s="22">
        <v>40848</v>
      </c>
      <c r="B2139" s="17">
        <v>5.4630566727902341E-2</v>
      </c>
      <c r="C2139" s="17">
        <v>6.9506687791611732E-2</v>
      </c>
      <c r="D2139" s="17">
        <v>7.6448540220517502E-2</v>
      </c>
      <c r="G2139" s="18"/>
      <c r="H2139" s="19"/>
    </row>
    <row r="2140" spans="1:8" x14ac:dyDescent="0.25">
      <c r="A2140" s="22">
        <v>40849</v>
      </c>
      <c r="B2140" s="17">
        <v>5.5354405072734814E-2</v>
      </c>
      <c r="C2140" s="17">
        <v>6.9388108910007018E-2</v>
      </c>
      <c r="D2140" s="17">
        <v>7.6451994524020073E-2</v>
      </c>
      <c r="G2140" s="18"/>
      <c r="H2140" s="19"/>
    </row>
    <row r="2141" spans="1:8" x14ac:dyDescent="0.25">
      <c r="A2141" s="22">
        <v>40850</v>
      </c>
      <c r="B2141" s="17">
        <v>5.5472704709628617E-2</v>
      </c>
      <c r="C2141" s="17">
        <v>6.9281581989565133E-2</v>
      </c>
      <c r="D2141" s="17">
        <v>7.6228653463736418E-2</v>
      </c>
      <c r="G2141" s="18"/>
      <c r="H2141" s="19"/>
    </row>
    <row r="2142" spans="1:8" x14ac:dyDescent="0.25">
      <c r="A2142" s="22">
        <v>40851</v>
      </c>
      <c r="B2142" s="17">
        <v>5.482025401476287E-2</v>
      </c>
      <c r="C2142" s="17">
        <v>6.9912273906654221E-2</v>
      </c>
      <c r="D2142" s="17">
        <v>7.6251618095087847E-2</v>
      </c>
      <c r="G2142" s="18"/>
      <c r="H2142" s="19"/>
    </row>
    <row r="2143" spans="1:8" x14ac:dyDescent="0.25">
      <c r="A2143" s="22">
        <v>40855</v>
      </c>
      <c r="B2143" s="17">
        <v>5.4827526529382054E-2</v>
      </c>
      <c r="C2143" s="17">
        <v>6.9679530767387421E-2</v>
      </c>
      <c r="D2143" s="17">
        <v>7.6102206597439714E-2</v>
      </c>
      <c r="G2143" s="18"/>
      <c r="H2143" s="19"/>
    </row>
    <row r="2144" spans="1:8" x14ac:dyDescent="0.25">
      <c r="A2144" s="22">
        <v>40856</v>
      </c>
      <c r="B2144" s="17">
        <v>5.6034244206557782E-2</v>
      </c>
      <c r="C2144" s="17">
        <v>6.9635089099037373E-2</v>
      </c>
      <c r="D2144" s="17">
        <v>7.6592976468294438E-2</v>
      </c>
      <c r="G2144" s="18"/>
      <c r="H2144" s="19"/>
    </row>
    <row r="2145" spans="1:8" x14ac:dyDescent="0.25">
      <c r="A2145" s="22">
        <v>40857</v>
      </c>
      <c r="B2145" s="17">
        <v>5.5648277721580763E-2</v>
      </c>
      <c r="C2145" s="17">
        <v>6.9898359133064414E-2</v>
      </c>
      <c r="D2145" s="17">
        <v>7.6398529690190786E-2</v>
      </c>
      <c r="G2145" s="18"/>
      <c r="H2145" s="19"/>
    </row>
    <row r="2146" spans="1:8" x14ac:dyDescent="0.25">
      <c r="A2146" s="22">
        <v>40858</v>
      </c>
      <c r="B2146" s="17">
        <v>5.5935824565644277E-2</v>
      </c>
      <c r="C2146" s="17">
        <v>7.0125965512864985E-2</v>
      </c>
      <c r="D2146" s="17">
        <v>7.6343765835651611E-2</v>
      </c>
      <c r="G2146" s="18"/>
      <c r="H2146" s="19"/>
    </row>
    <row r="2147" spans="1:8" x14ac:dyDescent="0.25">
      <c r="A2147" s="22">
        <v>40862</v>
      </c>
      <c r="B2147" s="17">
        <v>5.6334387896826321E-2</v>
      </c>
      <c r="C2147" s="17">
        <v>7.0115391712789465E-2</v>
      </c>
      <c r="D2147" s="17">
        <v>7.7492962772375495E-2</v>
      </c>
      <c r="G2147" s="18"/>
      <c r="H2147" s="19"/>
    </row>
    <row r="2148" spans="1:8" x14ac:dyDescent="0.25">
      <c r="A2148" s="22">
        <v>40863</v>
      </c>
      <c r="B2148" s="17">
        <v>5.7383836067643967E-2</v>
      </c>
      <c r="C2148" s="17">
        <v>7.079254221812592E-2</v>
      </c>
      <c r="D2148" s="17">
        <v>7.6764890932410124E-2</v>
      </c>
      <c r="G2148" s="18"/>
      <c r="H2148" s="19"/>
    </row>
    <row r="2149" spans="1:8" x14ac:dyDescent="0.25">
      <c r="A2149" s="22">
        <v>40864</v>
      </c>
      <c r="B2149" s="17">
        <v>5.6988881746815379E-2</v>
      </c>
      <c r="C2149" s="17">
        <v>7.0848002693205903E-2</v>
      </c>
      <c r="D2149" s="17">
        <v>7.6460595446041335E-2</v>
      </c>
      <c r="G2149" s="18"/>
      <c r="H2149" s="19"/>
    </row>
    <row r="2150" spans="1:8" x14ac:dyDescent="0.25">
      <c r="A2150" s="22">
        <v>40865</v>
      </c>
      <c r="B2150" s="17">
        <v>5.7678571866108808E-2</v>
      </c>
      <c r="C2150" s="17">
        <v>7.0804653665212713E-2</v>
      </c>
      <c r="D2150" s="17">
        <v>7.664775599656104E-2</v>
      </c>
      <c r="G2150" s="18"/>
      <c r="H2150" s="19"/>
    </row>
    <row r="2151" spans="1:8" x14ac:dyDescent="0.25">
      <c r="A2151" s="22">
        <v>40868</v>
      </c>
      <c r="B2151" s="17">
        <v>5.7579041039850898E-2</v>
      </c>
      <c r="C2151" s="17">
        <v>7.0892104957305691E-2</v>
      </c>
      <c r="D2151" s="17">
        <v>7.7063787821867624E-2</v>
      </c>
      <c r="G2151" s="18"/>
      <c r="H2151" s="19"/>
    </row>
    <row r="2152" spans="1:8" x14ac:dyDescent="0.25">
      <c r="A2152" s="22">
        <v>40869</v>
      </c>
      <c r="B2152" s="17">
        <v>5.752795540373068E-2</v>
      </c>
      <c r="C2152" s="17">
        <v>7.1005259421186517E-2</v>
      </c>
      <c r="D2152" s="17">
        <v>7.7097155920380356E-2</v>
      </c>
      <c r="G2152" s="18"/>
      <c r="H2152" s="19"/>
    </row>
    <row r="2153" spans="1:8" x14ac:dyDescent="0.25">
      <c r="A2153" s="22">
        <v>40870</v>
      </c>
      <c r="B2153" s="17">
        <v>5.7534135456543289E-2</v>
      </c>
      <c r="C2153" s="17">
        <v>7.1257110335108953E-2</v>
      </c>
      <c r="D2153" s="17">
        <v>7.792122027833237E-2</v>
      </c>
      <c r="G2153" s="18"/>
      <c r="H2153" s="19"/>
    </row>
    <row r="2154" spans="1:8" x14ac:dyDescent="0.25">
      <c r="A2154" s="22">
        <v>40871</v>
      </c>
      <c r="B2154" s="17">
        <v>5.7661292257213725E-2</v>
      </c>
      <c r="C2154" s="17">
        <v>7.1157677497228011E-2</v>
      </c>
      <c r="D2154" s="17">
        <v>7.8539511560734132E-2</v>
      </c>
      <c r="G2154" s="18"/>
      <c r="H2154" s="19"/>
    </row>
    <row r="2155" spans="1:8" x14ac:dyDescent="0.25">
      <c r="A2155" s="22">
        <v>40872</v>
      </c>
      <c r="B2155" s="17">
        <v>5.7369816090247161E-2</v>
      </c>
      <c r="C2155" s="17">
        <v>7.0877050647199402E-2</v>
      </c>
      <c r="D2155" s="17">
        <v>7.794669982802227E-2</v>
      </c>
      <c r="G2155" s="18"/>
      <c r="H2155" s="19"/>
    </row>
    <row r="2156" spans="1:8" x14ac:dyDescent="0.25">
      <c r="A2156" s="22">
        <v>40875</v>
      </c>
      <c r="B2156" s="17">
        <v>5.662392844104458E-2</v>
      </c>
      <c r="C2156" s="17">
        <v>7.0921372808846028E-2</v>
      </c>
      <c r="D2156" s="17">
        <v>7.8016330232607789E-2</v>
      </c>
      <c r="G2156" s="18"/>
      <c r="H2156" s="19"/>
    </row>
    <row r="2157" spans="1:8" x14ac:dyDescent="0.25">
      <c r="A2157" s="22">
        <v>40876</v>
      </c>
      <c r="B2157" s="17">
        <v>5.715341656357853E-2</v>
      </c>
      <c r="C2157" s="17">
        <v>7.0885437492900216E-2</v>
      </c>
      <c r="D2157" s="17">
        <v>7.8776968620321242E-2</v>
      </c>
      <c r="G2157" s="18"/>
      <c r="H2157" s="19"/>
    </row>
    <row r="2158" spans="1:8" x14ac:dyDescent="0.25">
      <c r="A2158" s="22">
        <v>40877</v>
      </c>
      <c r="B2158" s="17">
        <v>5.6775555209986894E-2</v>
      </c>
      <c r="C2158" s="17">
        <v>7.0717884870614256E-2</v>
      </c>
      <c r="D2158" s="17">
        <v>7.8041252877460776E-2</v>
      </c>
      <c r="G2158" s="18"/>
      <c r="H2158" s="19"/>
    </row>
    <row r="2159" spans="1:8" x14ac:dyDescent="0.25">
      <c r="A2159" s="22">
        <v>40878</v>
      </c>
      <c r="B2159" s="17">
        <v>5.7233629020817078E-2</v>
      </c>
      <c r="C2159" s="17">
        <v>7.0381889917874529E-2</v>
      </c>
      <c r="D2159" s="17">
        <v>7.8088002978447424E-2</v>
      </c>
      <c r="G2159" s="18"/>
      <c r="H2159" s="19"/>
    </row>
    <row r="2160" spans="1:8" x14ac:dyDescent="0.25">
      <c r="A2160" s="22">
        <v>40879</v>
      </c>
      <c r="B2160" s="17">
        <v>5.6672504120627742E-2</v>
      </c>
      <c r="C2160" s="17">
        <v>7.0134413860420297E-2</v>
      </c>
      <c r="D2160" s="17">
        <v>7.7850996937655514E-2</v>
      </c>
      <c r="G2160" s="18"/>
      <c r="H2160" s="19"/>
    </row>
    <row r="2161" spans="1:8" x14ac:dyDescent="0.25">
      <c r="A2161" s="22">
        <v>40882</v>
      </c>
      <c r="B2161" s="17">
        <v>5.5648203724349088E-2</v>
      </c>
      <c r="C2161" s="17">
        <v>6.9885410148438742E-2</v>
      </c>
      <c r="D2161" s="17">
        <v>7.7550302107269431E-2</v>
      </c>
      <c r="G2161" s="18"/>
      <c r="H2161" s="19"/>
    </row>
    <row r="2162" spans="1:8" x14ac:dyDescent="0.25">
      <c r="A2162" s="22">
        <v>40883</v>
      </c>
      <c r="B2162" s="17">
        <v>5.5369176294455036E-2</v>
      </c>
      <c r="C2162" s="17">
        <v>7.0358563156129428E-2</v>
      </c>
      <c r="D2162" s="17">
        <v>7.7589994422478714E-2</v>
      </c>
      <c r="G2162" s="18"/>
      <c r="H2162" s="19"/>
    </row>
    <row r="2163" spans="1:8" x14ac:dyDescent="0.25">
      <c r="A2163" s="22">
        <v>40884</v>
      </c>
      <c r="B2163" s="17">
        <v>5.5312526729537792E-2</v>
      </c>
      <c r="C2163" s="17">
        <v>7.1030831072324663E-2</v>
      </c>
      <c r="D2163" s="17">
        <v>7.7741940570934309E-2</v>
      </c>
      <c r="G2163" s="18"/>
      <c r="H2163" s="19"/>
    </row>
    <row r="2164" spans="1:8" x14ac:dyDescent="0.25">
      <c r="A2164" s="22">
        <v>40886</v>
      </c>
      <c r="B2164" s="17">
        <v>5.6046316538951313E-2</v>
      </c>
      <c r="C2164" s="17">
        <v>6.9966353753947885E-2</v>
      </c>
      <c r="D2164" s="17">
        <v>7.7866511481403666E-2</v>
      </c>
      <c r="G2164" s="18"/>
      <c r="H2164" s="19"/>
    </row>
    <row r="2165" spans="1:8" x14ac:dyDescent="0.25">
      <c r="A2165" s="22">
        <v>40889</v>
      </c>
      <c r="B2165" s="17">
        <v>5.5845766861036372E-2</v>
      </c>
      <c r="C2165" s="17">
        <v>7.0612382621294101E-2</v>
      </c>
      <c r="D2165" s="17">
        <v>7.8261657805899665E-2</v>
      </c>
      <c r="G2165" s="18"/>
      <c r="H2165" s="19"/>
    </row>
    <row r="2166" spans="1:8" x14ac:dyDescent="0.25">
      <c r="A2166" s="22">
        <v>40890</v>
      </c>
      <c r="B2166" s="17">
        <v>5.5926015855153777E-2</v>
      </c>
      <c r="C2166" s="17">
        <v>7.068858655717758E-2</v>
      </c>
      <c r="D2166" s="17">
        <v>7.8275339669941602E-2</v>
      </c>
      <c r="G2166" s="18"/>
      <c r="H2166" s="19"/>
    </row>
    <row r="2167" spans="1:8" x14ac:dyDescent="0.25">
      <c r="A2167" s="22">
        <v>40891</v>
      </c>
      <c r="B2167" s="17">
        <v>5.5953530121972683E-2</v>
      </c>
      <c r="C2167" s="17">
        <v>7.0808650499746051E-2</v>
      </c>
      <c r="D2167" s="17">
        <v>7.8067507693093452E-2</v>
      </c>
      <c r="G2167" s="18"/>
      <c r="H2167" s="19"/>
    </row>
    <row r="2168" spans="1:8" x14ac:dyDescent="0.25">
      <c r="A2168" s="22">
        <v>40892</v>
      </c>
      <c r="B2168" s="17">
        <v>5.605967715504212E-2</v>
      </c>
      <c r="C2168" s="17">
        <v>7.0359480202932589E-2</v>
      </c>
      <c r="D2168" s="17">
        <v>7.7821260310224849E-2</v>
      </c>
      <c r="G2168" s="18"/>
      <c r="H2168" s="19"/>
    </row>
    <row r="2169" spans="1:8" x14ac:dyDescent="0.25">
      <c r="A2169" s="22">
        <v>40893</v>
      </c>
      <c r="B2169" s="17">
        <v>5.5797645243305327E-2</v>
      </c>
      <c r="C2169" s="17">
        <v>6.9816295806333084E-2</v>
      </c>
      <c r="D2169" s="17">
        <v>7.714754016231451E-2</v>
      </c>
      <c r="G2169" s="18"/>
      <c r="H2169" s="19"/>
    </row>
    <row r="2170" spans="1:8" x14ac:dyDescent="0.25">
      <c r="A2170" s="22">
        <v>40896</v>
      </c>
      <c r="B2170" s="17">
        <v>5.5262695952430274E-2</v>
      </c>
      <c r="C2170" s="17">
        <v>7.0968337135634441E-2</v>
      </c>
      <c r="D2170" s="17">
        <v>7.8064418298612548E-2</v>
      </c>
      <c r="G2170" s="18"/>
      <c r="H2170" s="19"/>
    </row>
    <row r="2171" spans="1:8" x14ac:dyDescent="0.25">
      <c r="A2171" s="22">
        <v>40897</v>
      </c>
      <c r="B2171" s="17">
        <v>5.505702303418758E-2</v>
      </c>
      <c r="C2171" s="17">
        <v>7.1120501453813878E-2</v>
      </c>
      <c r="D2171" s="17">
        <v>7.8148670624935024E-2</v>
      </c>
      <c r="G2171" s="18"/>
      <c r="H2171" s="19"/>
    </row>
    <row r="2172" spans="1:8" x14ac:dyDescent="0.25">
      <c r="A2172" s="22">
        <v>40898</v>
      </c>
      <c r="B2172" s="17">
        <v>5.5858844260014084E-2</v>
      </c>
      <c r="C2172" s="17">
        <v>7.0883449607189952E-2</v>
      </c>
      <c r="D2172" s="17">
        <v>7.7580767283654373E-2</v>
      </c>
      <c r="G2172" s="18"/>
      <c r="H2172" s="19"/>
    </row>
    <row r="2173" spans="1:8" x14ac:dyDescent="0.25">
      <c r="A2173" s="22">
        <v>40899</v>
      </c>
      <c r="B2173" s="17">
        <v>5.5723400953543667E-2</v>
      </c>
      <c r="C2173" s="17">
        <v>7.129237450407544E-2</v>
      </c>
      <c r="D2173" s="17">
        <v>7.8591970817925461E-2</v>
      </c>
      <c r="G2173" s="18"/>
      <c r="H2173" s="19"/>
    </row>
    <row r="2174" spans="1:8" x14ac:dyDescent="0.25">
      <c r="A2174" s="22">
        <v>40900</v>
      </c>
      <c r="B2174" s="17">
        <v>5.5403576721011705E-2</v>
      </c>
      <c r="C2174" s="17">
        <v>7.0365904246221467E-2</v>
      </c>
      <c r="D2174" s="17">
        <v>7.7820556835372923E-2</v>
      </c>
      <c r="G2174" s="18"/>
      <c r="H2174" s="19"/>
    </row>
    <row r="2175" spans="1:8" x14ac:dyDescent="0.25">
      <c r="A2175" s="22">
        <v>40903</v>
      </c>
      <c r="B2175" s="17">
        <v>5.5850841416807739E-2</v>
      </c>
      <c r="C2175" s="17">
        <v>7.1615395297150997E-2</v>
      </c>
      <c r="D2175" s="17">
        <v>7.8491409029431303E-2</v>
      </c>
      <c r="G2175" s="18"/>
      <c r="H2175" s="19"/>
    </row>
    <row r="2176" spans="1:8" x14ac:dyDescent="0.25">
      <c r="A2176" s="22">
        <v>40904</v>
      </c>
      <c r="B2176" s="17">
        <v>5.6629880480698835E-2</v>
      </c>
      <c r="C2176" s="17">
        <v>7.1152128418727312E-2</v>
      </c>
      <c r="D2176" s="17">
        <v>7.8419623683709361E-2</v>
      </c>
      <c r="G2176" s="18"/>
      <c r="H2176" s="19"/>
    </row>
    <row r="2177" spans="1:8" x14ac:dyDescent="0.25">
      <c r="A2177" s="22">
        <v>40905</v>
      </c>
      <c r="B2177" s="17">
        <v>5.6601575504328538E-2</v>
      </c>
      <c r="C2177" s="17">
        <v>7.1242378414417384E-2</v>
      </c>
      <c r="D2177" s="17">
        <v>7.8473957327130472E-2</v>
      </c>
      <c r="G2177" s="18"/>
      <c r="H2177" s="19"/>
    </row>
    <row r="2178" spans="1:8" x14ac:dyDescent="0.25">
      <c r="A2178" s="22">
        <v>40906</v>
      </c>
      <c r="B2178" s="17">
        <v>5.6020875278808058E-2</v>
      </c>
      <c r="C2178" s="17">
        <v>7.1163264027123585E-2</v>
      </c>
      <c r="D2178" s="17">
        <v>7.8414409655603201E-2</v>
      </c>
      <c r="G2178" s="18"/>
      <c r="H2178" s="19"/>
    </row>
    <row r="2179" spans="1:8" x14ac:dyDescent="0.25">
      <c r="A2179" s="22">
        <v>40910</v>
      </c>
      <c r="B2179" s="17">
        <v>5.4637999647044744E-2</v>
      </c>
      <c r="C2179" s="17">
        <v>7.1751234782309048E-2</v>
      </c>
      <c r="D2179" s="17">
        <v>7.6815062686611757E-2</v>
      </c>
      <c r="G2179" s="18"/>
      <c r="H2179" s="19"/>
    </row>
    <row r="2180" spans="1:8" x14ac:dyDescent="0.25">
      <c r="A2180" s="22">
        <v>40911</v>
      </c>
      <c r="B2180" s="17">
        <v>5.5622517911586122E-2</v>
      </c>
      <c r="C2180" s="17">
        <v>7.1476439064276809E-2</v>
      </c>
      <c r="D2180" s="17">
        <v>7.7854785909333479E-2</v>
      </c>
      <c r="G2180" s="18"/>
      <c r="H2180" s="19"/>
    </row>
    <row r="2181" spans="1:8" x14ac:dyDescent="0.25">
      <c r="A2181" s="22">
        <v>40912</v>
      </c>
      <c r="B2181" s="17">
        <v>5.5638113379474108E-2</v>
      </c>
      <c r="C2181" s="17">
        <v>7.1084339863781487E-2</v>
      </c>
      <c r="D2181" s="17">
        <v>7.7265401043975279E-2</v>
      </c>
      <c r="G2181" s="18"/>
      <c r="H2181" s="19"/>
    </row>
    <row r="2182" spans="1:8" x14ac:dyDescent="0.25">
      <c r="A2182" s="22">
        <v>40913</v>
      </c>
      <c r="B2182" s="17">
        <v>5.5706525664581008E-2</v>
      </c>
      <c r="C2182" s="17">
        <v>7.0814633820221351E-2</v>
      </c>
      <c r="D2182" s="17">
        <v>7.650330795330329E-2</v>
      </c>
      <c r="G2182" s="18"/>
      <c r="H2182" s="19"/>
    </row>
    <row r="2183" spans="1:8" x14ac:dyDescent="0.25">
      <c r="A2183" s="22">
        <v>40914</v>
      </c>
      <c r="B2183" s="17">
        <v>5.5657357101178251E-2</v>
      </c>
      <c r="C2183" s="17">
        <v>7.0693315845765659E-2</v>
      </c>
      <c r="D2183" s="17">
        <v>7.7091440799776034E-2</v>
      </c>
      <c r="G2183" s="18"/>
      <c r="H2183" s="19"/>
    </row>
    <row r="2184" spans="1:8" x14ac:dyDescent="0.25">
      <c r="A2184" s="22">
        <v>40918</v>
      </c>
      <c r="B2184" s="17">
        <v>5.6022068420917615E-2</v>
      </c>
      <c r="C2184" s="17">
        <v>7.0465867681950289E-2</v>
      </c>
      <c r="D2184" s="17">
        <v>7.6313358558756317E-2</v>
      </c>
      <c r="G2184" s="18"/>
      <c r="H2184" s="19"/>
    </row>
    <row r="2185" spans="1:8" x14ac:dyDescent="0.25">
      <c r="A2185" s="22">
        <v>40919</v>
      </c>
      <c r="B2185" s="17">
        <v>5.5786663941845616E-2</v>
      </c>
      <c r="C2185" s="17">
        <v>7.0228978660473951E-2</v>
      </c>
      <c r="D2185" s="17">
        <v>7.6349086970872282E-2</v>
      </c>
      <c r="G2185" s="18"/>
      <c r="H2185" s="19"/>
    </row>
    <row r="2186" spans="1:8" x14ac:dyDescent="0.25">
      <c r="A2186" s="22">
        <v>40920</v>
      </c>
      <c r="B2186" s="17">
        <v>5.5818681787797697E-2</v>
      </c>
      <c r="C2186" s="17">
        <v>6.966665894828461E-2</v>
      </c>
      <c r="D2186" s="17">
        <v>7.5704523503568932E-2</v>
      </c>
      <c r="G2186" s="18"/>
      <c r="H2186" s="19"/>
    </row>
    <row r="2187" spans="1:8" x14ac:dyDescent="0.25">
      <c r="A2187" s="22">
        <v>40921</v>
      </c>
      <c r="B2187" s="17">
        <v>5.5606583256918141E-2</v>
      </c>
      <c r="C2187" s="17">
        <v>6.9321318145556754E-2</v>
      </c>
      <c r="D2187" s="17">
        <v>7.5181932038728361E-2</v>
      </c>
      <c r="G2187" s="18"/>
      <c r="H2187" s="19"/>
    </row>
    <row r="2188" spans="1:8" x14ac:dyDescent="0.25">
      <c r="A2188" s="22">
        <v>40924</v>
      </c>
      <c r="B2188" s="17">
        <v>5.5355596812750374E-2</v>
      </c>
      <c r="C2188" s="17">
        <v>6.9412251034910888E-2</v>
      </c>
      <c r="D2188" s="17">
        <v>7.5268999510226031E-2</v>
      </c>
      <c r="G2188" s="18"/>
      <c r="H2188" s="19"/>
    </row>
    <row r="2189" spans="1:8" x14ac:dyDescent="0.25">
      <c r="A2189" s="22">
        <v>40925</v>
      </c>
      <c r="B2189" s="17">
        <v>5.5488395796264633E-2</v>
      </c>
      <c r="C2189" s="17">
        <v>6.901599377389589E-2</v>
      </c>
      <c r="D2189" s="17">
        <v>7.5503945693925045E-2</v>
      </c>
      <c r="G2189" s="18"/>
      <c r="H2189" s="19"/>
    </row>
    <row r="2190" spans="1:8" x14ac:dyDescent="0.25">
      <c r="A2190" s="22">
        <v>40926</v>
      </c>
      <c r="B2190" s="17">
        <v>5.4927508645428391E-2</v>
      </c>
      <c r="C2190" s="17">
        <v>6.9363154650305736E-2</v>
      </c>
      <c r="D2190" s="17">
        <v>7.527848935290482E-2</v>
      </c>
      <c r="G2190" s="18"/>
      <c r="H2190" s="19"/>
    </row>
    <row r="2191" spans="1:8" x14ac:dyDescent="0.25">
      <c r="A2191" s="22">
        <v>40927</v>
      </c>
      <c r="B2191" s="17">
        <v>5.5255409557211976E-2</v>
      </c>
      <c r="C2191" s="17">
        <v>6.9139942699014467E-2</v>
      </c>
      <c r="D2191" s="17">
        <v>7.5473251822570475E-2</v>
      </c>
      <c r="G2191" s="18"/>
      <c r="H2191" s="19"/>
    </row>
    <row r="2192" spans="1:8" x14ac:dyDescent="0.25">
      <c r="A2192" s="22">
        <v>40928</v>
      </c>
      <c r="B2192" s="17">
        <v>5.5255832776377689E-2</v>
      </c>
      <c r="C2192" s="17">
        <v>6.9361705371975946E-2</v>
      </c>
      <c r="D2192" s="17">
        <v>7.5566112786262796E-2</v>
      </c>
      <c r="G2192" s="18"/>
      <c r="H2192" s="19"/>
    </row>
    <row r="2193" spans="1:8" x14ac:dyDescent="0.25">
      <c r="A2193" s="22">
        <v>40931</v>
      </c>
      <c r="B2193" s="17">
        <v>5.5187311722925569E-2</v>
      </c>
      <c r="C2193" s="17">
        <v>6.9082864364674146E-2</v>
      </c>
      <c r="D2193" s="17">
        <v>7.5450707072340695E-2</v>
      </c>
      <c r="G2193" s="18"/>
      <c r="H2193" s="19"/>
    </row>
    <row r="2194" spans="1:8" x14ac:dyDescent="0.25">
      <c r="A2194" s="22">
        <v>40932</v>
      </c>
      <c r="B2194" s="17">
        <v>5.5397498259365019E-2</v>
      </c>
      <c r="C2194" s="17">
        <v>6.9039609061405827E-2</v>
      </c>
      <c r="D2194" s="17">
        <v>7.5214688994879486E-2</v>
      </c>
      <c r="G2194" s="18"/>
      <c r="H2194" s="19"/>
    </row>
    <row r="2195" spans="1:8" x14ac:dyDescent="0.25">
      <c r="A2195" s="22">
        <v>40933</v>
      </c>
      <c r="B2195" s="17">
        <v>5.4769461416710019E-2</v>
      </c>
      <c r="C2195" s="17">
        <v>6.8323489398113946E-2</v>
      </c>
      <c r="D2195" s="17">
        <v>7.467673818021181E-2</v>
      </c>
      <c r="G2195" s="18"/>
      <c r="H2195" s="19"/>
    </row>
    <row r="2196" spans="1:8" x14ac:dyDescent="0.25">
      <c r="A2196" s="22">
        <v>40934</v>
      </c>
      <c r="B2196" s="17">
        <v>5.5094404343431824E-2</v>
      </c>
      <c r="C2196" s="17">
        <v>6.7759080060544541E-2</v>
      </c>
      <c r="D2196" s="17">
        <v>7.3866713674154205E-2</v>
      </c>
      <c r="G2196" s="18"/>
      <c r="H2196" s="19"/>
    </row>
    <row r="2197" spans="1:8" x14ac:dyDescent="0.25">
      <c r="A2197" s="22">
        <v>40935</v>
      </c>
      <c r="B2197" s="17">
        <v>5.5012854080790596E-2</v>
      </c>
      <c r="C2197" s="17">
        <v>6.8190472601934449E-2</v>
      </c>
      <c r="D2197" s="17">
        <v>7.4104367816326011E-2</v>
      </c>
      <c r="G2197" s="18"/>
      <c r="H2197" s="19"/>
    </row>
    <row r="2198" spans="1:8" x14ac:dyDescent="0.25">
      <c r="A2198" s="22">
        <v>40938</v>
      </c>
      <c r="B2198" s="17">
        <v>5.5363172945523731E-2</v>
      </c>
      <c r="C2198" s="17">
        <v>6.8577640661195538E-2</v>
      </c>
      <c r="D2198" s="17">
        <v>7.4898926323947457E-2</v>
      </c>
      <c r="G2198" s="18"/>
      <c r="H2198" s="19"/>
    </row>
    <row r="2199" spans="1:8" x14ac:dyDescent="0.25">
      <c r="A2199" s="22">
        <v>40939</v>
      </c>
      <c r="B2199" s="17">
        <v>5.6259949633979511E-2</v>
      </c>
      <c r="C2199" s="17">
        <v>6.9556005350830841E-2</v>
      </c>
      <c r="D2199" s="17">
        <v>7.4905017216268188E-2</v>
      </c>
      <c r="G2199" s="18"/>
      <c r="H2199" s="19"/>
    </row>
    <row r="2200" spans="1:8" x14ac:dyDescent="0.25">
      <c r="A2200" s="22">
        <v>40940</v>
      </c>
      <c r="B2200" s="17">
        <v>5.5772808503235183E-2</v>
      </c>
      <c r="C2200" s="17">
        <v>6.8935233382135808E-2</v>
      </c>
      <c r="D2200" s="17">
        <v>7.435694192122333E-2</v>
      </c>
      <c r="G2200" s="18"/>
      <c r="H2200" s="19"/>
    </row>
    <row r="2201" spans="1:8" x14ac:dyDescent="0.25">
      <c r="A2201" s="22">
        <v>40941</v>
      </c>
      <c r="B2201" s="17">
        <v>5.5103690629329849E-2</v>
      </c>
      <c r="C2201" s="17">
        <v>6.8949073146034268E-2</v>
      </c>
      <c r="D2201" s="17">
        <v>7.4118586189110269E-2</v>
      </c>
      <c r="G2201" s="18"/>
      <c r="H2201" s="19"/>
    </row>
    <row r="2202" spans="1:8" x14ac:dyDescent="0.25">
      <c r="A2202" s="22">
        <v>40942</v>
      </c>
      <c r="B2202" s="17">
        <v>5.5074760762949815E-2</v>
      </c>
      <c r="C2202" s="17">
        <v>6.8615321821366093E-2</v>
      </c>
      <c r="D2202" s="17">
        <v>7.4713288239466769E-2</v>
      </c>
      <c r="G2202" s="18"/>
      <c r="H2202" s="19"/>
    </row>
    <row r="2203" spans="1:8" x14ac:dyDescent="0.25">
      <c r="A2203" s="22">
        <v>40945</v>
      </c>
      <c r="B2203" s="17">
        <v>5.5080601544078567E-2</v>
      </c>
      <c r="C2203" s="17">
        <v>6.8827483456509686E-2</v>
      </c>
      <c r="D2203" s="17">
        <v>7.4685061157686361E-2</v>
      </c>
      <c r="G2203" s="18"/>
      <c r="H2203" s="19"/>
    </row>
    <row r="2204" spans="1:8" x14ac:dyDescent="0.25">
      <c r="A2204" s="22">
        <v>40946</v>
      </c>
      <c r="B2204" s="17">
        <v>5.4851659959897159E-2</v>
      </c>
      <c r="C2204" s="17">
        <v>6.923222340502555E-2</v>
      </c>
      <c r="D2204" s="17">
        <v>7.5014871735872957E-2</v>
      </c>
      <c r="G2204" s="18"/>
      <c r="H2204" s="19"/>
    </row>
    <row r="2205" spans="1:8" x14ac:dyDescent="0.25">
      <c r="A2205" s="22">
        <v>40947</v>
      </c>
      <c r="B2205" s="17">
        <v>5.5322954881333208E-2</v>
      </c>
      <c r="C2205" s="17">
        <v>6.9490962756421748E-2</v>
      </c>
      <c r="D2205" s="17">
        <v>7.5344767721931216E-2</v>
      </c>
      <c r="G2205" s="18"/>
      <c r="H2205" s="19"/>
    </row>
    <row r="2206" spans="1:8" x14ac:dyDescent="0.25">
      <c r="A2206" s="22">
        <v>40948</v>
      </c>
      <c r="B2206" s="17">
        <v>5.5607242728186179E-2</v>
      </c>
      <c r="C2206" s="17">
        <v>6.9453528735466064E-2</v>
      </c>
      <c r="D2206" s="17">
        <v>7.5197051859969166E-2</v>
      </c>
      <c r="G2206" s="18"/>
      <c r="H2206" s="19"/>
    </row>
    <row r="2207" spans="1:8" x14ac:dyDescent="0.25">
      <c r="A2207" s="22">
        <v>40949</v>
      </c>
      <c r="B2207" s="17">
        <v>5.5960433681796484E-2</v>
      </c>
      <c r="C2207" s="17">
        <v>6.9581611388093823E-2</v>
      </c>
      <c r="D2207" s="17">
        <v>7.5061667384627162E-2</v>
      </c>
      <c r="G2207" s="18"/>
      <c r="H2207" s="19"/>
    </row>
    <row r="2208" spans="1:8" x14ac:dyDescent="0.25">
      <c r="A2208" s="22">
        <v>40952</v>
      </c>
      <c r="B2208" s="17">
        <v>5.7092455213428206E-2</v>
      </c>
      <c r="C2208" s="17">
        <v>7.0263201617179361E-2</v>
      </c>
      <c r="D2208" s="17">
        <v>7.514363264015067E-2</v>
      </c>
      <c r="G2208" s="18"/>
      <c r="H2208" s="19"/>
    </row>
    <row r="2209" spans="1:8" x14ac:dyDescent="0.25">
      <c r="A2209" s="22">
        <v>40953</v>
      </c>
      <c r="B2209" s="17">
        <v>5.6849140469774628E-2</v>
      </c>
      <c r="C2209" s="17">
        <v>7.0246567486470735E-2</v>
      </c>
      <c r="D2209" s="17">
        <v>7.4739266598417009E-2</v>
      </c>
      <c r="G2209" s="18"/>
      <c r="H2209" s="19"/>
    </row>
    <row r="2210" spans="1:8" x14ac:dyDescent="0.25">
      <c r="A2210" s="22">
        <v>40954</v>
      </c>
      <c r="B2210" s="17">
        <v>5.5921002755194404E-2</v>
      </c>
      <c r="C2210" s="17">
        <v>7.0419142489373865E-2</v>
      </c>
      <c r="D2210" s="17">
        <v>7.4045828457833363E-2</v>
      </c>
      <c r="G2210" s="18"/>
      <c r="H2210" s="19"/>
    </row>
    <row r="2211" spans="1:8" x14ac:dyDescent="0.25">
      <c r="A2211" s="22">
        <v>40955</v>
      </c>
      <c r="B2211" s="17">
        <v>5.6591540628055714E-2</v>
      </c>
      <c r="C2211" s="17">
        <v>6.9965168767047281E-2</v>
      </c>
      <c r="D2211" s="17">
        <v>7.4373427596602593E-2</v>
      </c>
      <c r="G2211" s="18"/>
      <c r="H2211" s="19"/>
    </row>
    <row r="2212" spans="1:8" x14ac:dyDescent="0.25">
      <c r="A2212" s="22">
        <v>40956</v>
      </c>
      <c r="B2212" s="17">
        <v>5.6570590653911346E-2</v>
      </c>
      <c r="C2212" s="17">
        <v>6.9542176077534545E-2</v>
      </c>
      <c r="D2212" s="17">
        <v>7.4252293499915023E-2</v>
      </c>
      <c r="G2212" s="18"/>
      <c r="H2212" s="19"/>
    </row>
    <row r="2213" spans="1:8" x14ac:dyDescent="0.25">
      <c r="A2213" s="22">
        <v>40959</v>
      </c>
      <c r="B2213" s="17">
        <v>5.6994975750167542E-2</v>
      </c>
      <c r="C2213" s="17">
        <v>6.9765193394440317E-2</v>
      </c>
      <c r="D2213" s="17">
        <v>7.4489871591419732E-2</v>
      </c>
      <c r="G2213" s="18"/>
      <c r="H2213" s="19"/>
    </row>
    <row r="2214" spans="1:8" x14ac:dyDescent="0.25">
      <c r="A2214" s="22">
        <v>40960</v>
      </c>
      <c r="B2214" s="17">
        <v>5.761561126070891E-2</v>
      </c>
      <c r="C2214" s="17">
        <v>7.017787544728149E-2</v>
      </c>
      <c r="D2214" s="17">
        <v>7.4754714868034089E-2</v>
      </c>
      <c r="G2214" s="18"/>
      <c r="H2214" s="19"/>
    </row>
    <row r="2215" spans="1:8" x14ac:dyDescent="0.25">
      <c r="A2215" s="22">
        <v>40961</v>
      </c>
      <c r="B2215" s="17">
        <v>5.7588338696582309E-2</v>
      </c>
      <c r="C2215" s="17">
        <v>7.0195845834498005E-2</v>
      </c>
      <c r="D2215" s="17">
        <v>7.4935107739464435E-2</v>
      </c>
      <c r="G2215" s="18"/>
      <c r="H2215" s="19"/>
    </row>
    <row r="2216" spans="1:8" x14ac:dyDescent="0.25">
      <c r="A2216" s="22">
        <v>40962</v>
      </c>
      <c r="B2216" s="17">
        <v>5.7446566123500187E-2</v>
      </c>
      <c r="C2216" s="17">
        <v>7.0370293560684027E-2</v>
      </c>
      <c r="D2216" s="17">
        <v>7.4794092043268812E-2</v>
      </c>
      <c r="G2216" s="18"/>
      <c r="H2216" s="19"/>
    </row>
    <row r="2217" spans="1:8" x14ac:dyDescent="0.25">
      <c r="A2217" s="22">
        <v>40963</v>
      </c>
      <c r="B2217" s="17">
        <v>5.7307196637464974E-2</v>
      </c>
      <c r="C2217" s="17">
        <v>7.0413743610565849E-2</v>
      </c>
      <c r="D2217" s="17">
        <v>7.4557854261617207E-2</v>
      </c>
      <c r="G2217" s="18"/>
      <c r="H2217" s="19"/>
    </row>
    <row r="2218" spans="1:8" x14ac:dyDescent="0.25">
      <c r="A2218" s="22">
        <v>40966</v>
      </c>
      <c r="B2218" s="17">
        <v>5.7457138348830705E-2</v>
      </c>
      <c r="C2218" s="17">
        <v>6.9894007439776695E-2</v>
      </c>
      <c r="D2218" s="17">
        <v>7.425057049066508E-2</v>
      </c>
      <c r="G2218" s="18"/>
      <c r="H2218" s="19"/>
    </row>
    <row r="2219" spans="1:8" x14ac:dyDescent="0.25">
      <c r="A2219" s="22">
        <v>40967</v>
      </c>
      <c r="B2219" s="17">
        <v>5.733792275234495E-2</v>
      </c>
      <c r="C2219" s="17">
        <v>6.9791336594227538E-2</v>
      </c>
      <c r="D2219" s="17">
        <v>7.4236046395252941E-2</v>
      </c>
      <c r="G2219" s="18"/>
      <c r="H2219" s="19"/>
    </row>
    <row r="2220" spans="1:8" x14ac:dyDescent="0.25">
      <c r="A2220" s="22">
        <v>40968</v>
      </c>
      <c r="B2220" s="17">
        <v>5.7193423580425007E-2</v>
      </c>
      <c r="C2220" s="17">
        <v>6.9567962068428413E-2</v>
      </c>
      <c r="D2220" s="17">
        <v>7.4358995488182922E-2</v>
      </c>
      <c r="G2220" s="18"/>
      <c r="H2220" s="19"/>
    </row>
    <row r="2221" spans="1:8" x14ac:dyDescent="0.25">
      <c r="A2221" s="22">
        <v>40969</v>
      </c>
      <c r="B2221" s="17">
        <v>5.7316106151870105E-2</v>
      </c>
      <c r="C2221" s="17">
        <v>6.9607093938915288E-2</v>
      </c>
      <c r="D2221" s="17">
        <v>7.4602911745233591E-2</v>
      </c>
      <c r="G2221" s="18"/>
      <c r="H2221" s="19"/>
    </row>
    <row r="2222" spans="1:8" x14ac:dyDescent="0.25">
      <c r="A2222" s="22">
        <v>40970</v>
      </c>
      <c r="B2222" s="17">
        <v>5.6913767305156737E-2</v>
      </c>
      <c r="C2222" s="17">
        <v>6.9037704644105968E-2</v>
      </c>
      <c r="D2222" s="17">
        <v>7.4034664527948824E-2</v>
      </c>
      <c r="G2222" s="18"/>
      <c r="H2222" s="19"/>
    </row>
    <row r="2223" spans="1:8" x14ac:dyDescent="0.25">
      <c r="A2223" s="22">
        <v>40973</v>
      </c>
      <c r="B2223" s="17">
        <v>5.7518383949322738E-2</v>
      </c>
      <c r="C2223" s="17">
        <v>6.8327679758423132E-2</v>
      </c>
      <c r="D2223" s="17">
        <v>7.3889225480234133E-2</v>
      </c>
      <c r="G2223" s="18"/>
      <c r="H2223" s="19"/>
    </row>
    <row r="2224" spans="1:8" x14ac:dyDescent="0.25">
      <c r="A2224" s="22">
        <v>40974</v>
      </c>
      <c r="B2224" s="17">
        <v>5.7310044169441854E-2</v>
      </c>
      <c r="C2224" s="17">
        <v>6.7836890346479661E-2</v>
      </c>
      <c r="D2224" s="17">
        <v>7.3604676316638917E-2</v>
      </c>
      <c r="G2224" s="18"/>
      <c r="H2224" s="19"/>
    </row>
    <row r="2225" spans="1:8" x14ac:dyDescent="0.25">
      <c r="A2225" s="22">
        <v>40975</v>
      </c>
      <c r="B2225" s="17">
        <v>5.706733814360998E-2</v>
      </c>
      <c r="C2225" s="17">
        <v>6.7803201084188247E-2</v>
      </c>
      <c r="D2225" s="17">
        <v>7.3444461260072424E-2</v>
      </c>
      <c r="G2225" s="18"/>
      <c r="H2225" s="19"/>
    </row>
    <row r="2226" spans="1:8" x14ac:dyDescent="0.25">
      <c r="A2226" s="22">
        <v>40976</v>
      </c>
      <c r="B2226" s="17">
        <v>5.7034569553576553E-2</v>
      </c>
      <c r="C2226" s="17">
        <v>6.7467363239436251E-2</v>
      </c>
      <c r="D2226" s="17">
        <v>7.3277288304460786E-2</v>
      </c>
      <c r="G2226" s="18"/>
      <c r="H2226" s="19"/>
    </row>
    <row r="2227" spans="1:8" x14ac:dyDescent="0.25">
      <c r="A2227" s="22">
        <v>40977</v>
      </c>
      <c r="B2227" s="17">
        <v>5.6515191906556739E-2</v>
      </c>
      <c r="C2227" s="17">
        <v>6.7875497965865561E-2</v>
      </c>
      <c r="D2227" s="17">
        <v>7.3298875891254722E-2</v>
      </c>
      <c r="G2227" s="18"/>
      <c r="H2227" s="19"/>
    </row>
    <row r="2228" spans="1:8" x14ac:dyDescent="0.25">
      <c r="A2228" s="22">
        <v>40980</v>
      </c>
      <c r="B2228" s="17">
        <v>5.7127951305474323E-2</v>
      </c>
      <c r="C2228" s="17">
        <v>6.7472292404913814E-2</v>
      </c>
      <c r="D2228" s="17">
        <v>7.3298333697516815E-2</v>
      </c>
      <c r="G2228" s="18"/>
      <c r="H2228" s="19"/>
    </row>
    <row r="2229" spans="1:8" x14ac:dyDescent="0.25">
      <c r="A2229" s="22">
        <v>40981</v>
      </c>
      <c r="B2229" s="17">
        <v>5.6852184426670282E-2</v>
      </c>
      <c r="C2229" s="17">
        <v>6.7440713562172627E-2</v>
      </c>
      <c r="D2229" s="17">
        <v>7.3138980033037537E-2</v>
      </c>
      <c r="G2229" s="18"/>
      <c r="H2229" s="19"/>
    </row>
    <row r="2230" spans="1:8" x14ac:dyDescent="0.25">
      <c r="A2230" s="22">
        <v>40982</v>
      </c>
      <c r="B2230" s="17">
        <v>5.7117826633772406E-2</v>
      </c>
      <c r="C2230" s="17">
        <v>6.800212830454444E-2</v>
      </c>
      <c r="D2230" s="17">
        <v>7.367749418701397E-2</v>
      </c>
      <c r="G2230" s="18"/>
      <c r="H2230" s="19"/>
    </row>
    <row r="2231" spans="1:8" x14ac:dyDescent="0.25">
      <c r="A2231" s="22">
        <v>40983</v>
      </c>
      <c r="B2231" s="17">
        <v>5.7147465416763854E-2</v>
      </c>
      <c r="C2231" s="17">
        <v>6.8230291989650471E-2</v>
      </c>
      <c r="D2231" s="17">
        <v>7.3988205634127446E-2</v>
      </c>
      <c r="G2231" s="18"/>
      <c r="H2231" s="19"/>
    </row>
    <row r="2232" spans="1:8" x14ac:dyDescent="0.25">
      <c r="A2232" s="22">
        <v>40984</v>
      </c>
      <c r="B2232" s="17">
        <v>5.6943061232021419E-2</v>
      </c>
      <c r="C2232" s="17">
        <v>6.8027021850817437E-2</v>
      </c>
      <c r="D2232" s="17">
        <v>7.4304392547354325E-2</v>
      </c>
      <c r="G2232" s="18"/>
      <c r="H2232" s="19"/>
    </row>
    <row r="2233" spans="1:8" x14ac:dyDescent="0.25">
      <c r="A2233" s="22">
        <v>40988</v>
      </c>
      <c r="B2233" s="17">
        <v>5.6697830364420776E-2</v>
      </c>
      <c r="C2233" s="17">
        <v>6.8290303710977218E-2</v>
      </c>
      <c r="D2233" s="17">
        <v>7.4556373422928424E-2</v>
      </c>
      <c r="G2233" s="18"/>
      <c r="H2233" s="19"/>
    </row>
    <row r="2234" spans="1:8" x14ac:dyDescent="0.25">
      <c r="A2234" s="22">
        <v>40989</v>
      </c>
      <c r="B2234" s="17">
        <v>5.6763685385584628E-2</v>
      </c>
      <c r="C2234" s="17">
        <v>6.8150180870676813E-2</v>
      </c>
      <c r="D2234" s="17">
        <v>7.4447048569262986E-2</v>
      </c>
      <c r="G2234" s="18"/>
      <c r="H2234" s="19"/>
    </row>
    <row r="2235" spans="1:8" x14ac:dyDescent="0.25">
      <c r="A2235" s="22">
        <v>40990</v>
      </c>
      <c r="B2235" s="17">
        <v>5.6883711730864484E-2</v>
      </c>
      <c r="C2235" s="17">
        <v>6.7912589299271797E-2</v>
      </c>
      <c r="D2235" s="17">
        <v>7.4098241249316965E-2</v>
      </c>
      <c r="G2235" s="18"/>
      <c r="H2235" s="19"/>
    </row>
    <row r="2236" spans="1:8" x14ac:dyDescent="0.25">
      <c r="A2236" s="22">
        <v>40991</v>
      </c>
      <c r="B2236" s="17">
        <v>5.7866888660749849E-2</v>
      </c>
      <c r="C2236" s="17">
        <v>6.7644319329926983E-2</v>
      </c>
      <c r="D2236" s="17">
        <v>7.420926436778541E-2</v>
      </c>
      <c r="G2236" s="18"/>
      <c r="H2236" s="19"/>
    </row>
    <row r="2237" spans="1:8" x14ac:dyDescent="0.25">
      <c r="A2237" s="22">
        <v>40994</v>
      </c>
      <c r="B2237" s="17">
        <v>5.6564001290474009E-2</v>
      </c>
      <c r="C2237" s="17">
        <v>6.7699541325868529E-2</v>
      </c>
      <c r="D2237" s="17">
        <v>7.3777488608564479E-2</v>
      </c>
      <c r="G2237" s="18"/>
      <c r="H2237" s="19"/>
    </row>
    <row r="2238" spans="1:8" x14ac:dyDescent="0.25">
      <c r="A2238" s="22">
        <v>40995</v>
      </c>
      <c r="B2238" s="17">
        <v>5.6654939822679662E-2</v>
      </c>
      <c r="C2238" s="17">
        <v>6.7273314554973096E-2</v>
      </c>
      <c r="D2238" s="17">
        <v>7.3738187144442469E-2</v>
      </c>
      <c r="G2238" s="18"/>
      <c r="H2238" s="19"/>
    </row>
    <row r="2239" spans="1:8" x14ac:dyDescent="0.25">
      <c r="A2239" s="22">
        <v>40996</v>
      </c>
      <c r="B2239" s="17">
        <v>5.6351595389269482E-2</v>
      </c>
      <c r="C2239" s="17">
        <v>6.7076487314295274E-2</v>
      </c>
      <c r="D2239" s="17">
        <v>7.344369820741492E-2</v>
      </c>
      <c r="G2239" s="18"/>
      <c r="H2239" s="19"/>
    </row>
    <row r="2240" spans="1:8" x14ac:dyDescent="0.25">
      <c r="A2240" s="22">
        <v>40997</v>
      </c>
      <c r="B2240" s="17">
        <v>5.6525204411086882E-2</v>
      </c>
      <c r="C2240" s="17">
        <v>6.7123649182602607E-2</v>
      </c>
      <c r="D2240" s="17">
        <v>7.3873511084563859E-2</v>
      </c>
      <c r="G2240" s="18"/>
      <c r="H2240" s="19"/>
    </row>
    <row r="2241" spans="1:8" x14ac:dyDescent="0.25">
      <c r="A2241" s="22">
        <v>40998</v>
      </c>
      <c r="B2241" s="17">
        <v>5.5570693070267296E-2</v>
      </c>
      <c r="C2241" s="17">
        <v>6.7075021776173749E-2</v>
      </c>
      <c r="D2241" s="17">
        <v>7.3723025031053879E-2</v>
      </c>
      <c r="G2241" s="18"/>
      <c r="H2241" s="19"/>
    </row>
    <row r="2242" spans="1:8" x14ac:dyDescent="0.25">
      <c r="A2242" s="22">
        <v>41001</v>
      </c>
      <c r="B2242" s="17">
        <v>5.522440005245044E-2</v>
      </c>
      <c r="C2242" s="17">
        <v>6.6894180082418764E-2</v>
      </c>
      <c r="D2242" s="17">
        <v>7.3626062739180487E-2</v>
      </c>
      <c r="G2242" s="18"/>
      <c r="H2242" s="19"/>
    </row>
    <row r="2243" spans="1:8" x14ac:dyDescent="0.25">
      <c r="A2243" s="22">
        <v>41002</v>
      </c>
      <c r="B2243" s="17">
        <v>5.5411994862127001E-2</v>
      </c>
      <c r="C2243" s="17">
        <v>6.6431426406313054E-2</v>
      </c>
      <c r="D2243" s="17">
        <v>7.3279777192680084E-2</v>
      </c>
      <c r="G2243" s="18"/>
      <c r="H2243" s="19"/>
    </row>
    <row r="2244" spans="1:8" x14ac:dyDescent="0.25">
      <c r="A2244" s="22">
        <v>41003</v>
      </c>
      <c r="B2244" s="17">
        <v>5.4822473734873256E-2</v>
      </c>
      <c r="C2244" s="17">
        <v>6.6424359840313807E-2</v>
      </c>
      <c r="D2244" s="17">
        <v>7.367259262000303E-2</v>
      </c>
      <c r="G2244" s="18"/>
      <c r="H2244" s="19"/>
    </row>
    <row r="2245" spans="1:8" x14ac:dyDescent="0.25">
      <c r="A2245" s="22">
        <v>41008</v>
      </c>
      <c r="B2245" s="17">
        <v>5.4786585039471536E-2</v>
      </c>
      <c r="C2245" s="17">
        <v>6.5874486649443398E-2</v>
      </c>
      <c r="D2245" s="17">
        <v>7.272270245858703E-2</v>
      </c>
      <c r="G2245" s="18"/>
      <c r="H2245" s="19"/>
    </row>
    <row r="2246" spans="1:8" x14ac:dyDescent="0.25">
      <c r="A2246" s="22">
        <v>41009</v>
      </c>
      <c r="B2246" s="17">
        <v>5.5021420212395311E-2</v>
      </c>
      <c r="C2246" s="17">
        <v>6.6017028671148559E-2</v>
      </c>
      <c r="D2246" s="17">
        <v>7.2742410701315707E-2</v>
      </c>
      <c r="G2246" s="18"/>
      <c r="H2246" s="19"/>
    </row>
    <row r="2247" spans="1:8" x14ac:dyDescent="0.25">
      <c r="A2247" s="22">
        <v>41010</v>
      </c>
      <c r="B2247" s="17">
        <v>5.5305292043781984E-2</v>
      </c>
      <c r="C2247" s="17">
        <v>6.6208058824265059E-2</v>
      </c>
      <c r="D2247" s="17">
        <v>7.2611275884263415E-2</v>
      </c>
      <c r="G2247" s="18"/>
      <c r="H2247" s="19"/>
    </row>
    <row r="2248" spans="1:8" x14ac:dyDescent="0.25">
      <c r="A2248" s="22">
        <v>41011</v>
      </c>
      <c r="B2248" s="17">
        <v>5.5063857559586538E-2</v>
      </c>
      <c r="C2248" s="17">
        <v>6.5975441979129412E-2</v>
      </c>
      <c r="D2248" s="17">
        <v>7.2472502206187617E-2</v>
      </c>
      <c r="G2248" s="18"/>
      <c r="H2248" s="19"/>
    </row>
    <row r="2249" spans="1:8" x14ac:dyDescent="0.25">
      <c r="A2249" s="22">
        <v>41012</v>
      </c>
      <c r="B2249" s="17">
        <v>5.5130271500565708E-2</v>
      </c>
      <c r="C2249" s="17">
        <v>6.5703329776400254E-2</v>
      </c>
      <c r="D2249" s="17">
        <v>7.2216767538942683E-2</v>
      </c>
      <c r="G2249" s="18"/>
      <c r="H2249" s="19"/>
    </row>
    <row r="2250" spans="1:8" x14ac:dyDescent="0.25">
      <c r="A2250" s="22">
        <v>41015</v>
      </c>
      <c r="B2250" s="17">
        <v>5.4828817861354517E-2</v>
      </c>
      <c r="C2250" s="17">
        <v>6.5416144639026452E-2</v>
      </c>
      <c r="D2250" s="17">
        <v>7.1936090248092333E-2</v>
      </c>
      <c r="G2250" s="18"/>
      <c r="H2250" s="19"/>
    </row>
    <row r="2251" spans="1:8" x14ac:dyDescent="0.25">
      <c r="A2251" s="22">
        <v>41016</v>
      </c>
      <c r="B2251" s="17">
        <v>5.4614033251412009E-2</v>
      </c>
      <c r="C2251" s="17">
        <v>6.5489971931658397E-2</v>
      </c>
      <c r="D2251" s="17">
        <v>7.2062634204277165E-2</v>
      </c>
      <c r="G2251" s="18"/>
      <c r="H2251" s="19"/>
    </row>
    <row r="2252" spans="1:8" x14ac:dyDescent="0.25">
      <c r="A2252" s="22">
        <v>41017</v>
      </c>
      <c r="B2252" s="17">
        <v>5.4987930374672755E-2</v>
      </c>
      <c r="C2252" s="17">
        <v>6.5521184553904543E-2</v>
      </c>
      <c r="D2252" s="17">
        <v>7.2288083578663898E-2</v>
      </c>
      <c r="G2252" s="18"/>
      <c r="H2252" s="19"/>
    </row>
    <row r="2253" spans="1:8" x14ac:dyDescent="0.25">
      <c r="A2253" s="22">
        <v>41018</v>
      </c>
      <c r="B2253" s="17">
        <v>5.4944503147527968E-2</v>
      </c>
      <c r="C2253" s="17">
        <v>6.5558896733830974E-2</v>
      </c>
      <c r="D2253" s="17">
        <v>7.2285885704599817E-2</v>
      </c>
      <c r="G2253" s="18"/>
      <c r="H2253" s="19"/>
    </row>
    <row r="2254" spans="1:8" x14ac:dyDescent="0.25">
      <c r="A2254" s="22">
        <v>41019</v>
      </c>
      <c r="B2254" s="17">
        <v>5.4854027681945361E-2</v>
      </c>
      <c r="C2254" s="17">
        <v>6.5553508746149403E-2</v>
      </c>
      <c r="D2254" s="17">
        <v>7.2138653720217327E-2</v>
      </c>
      <c r="G2254" s="18"/>
      <c r="H2254" s="19"/>
    </row>
    <row r="2255" spans="1:8" x14ac:dyDescent="0.25">
      <c r="A2255" s="22">
        <v>41022</v>
      </c>
      <c r="B2255" s="17">
        <v>5.517010276992429E-2</v>
      </c>
      <c r="C2255" s="17">
        <v>6.5747855584456394E-2</v>
      </c>
      <c r="D2255" s="17">
        <v>7.2513069391156426E-2</v>
      </c>
      <c r="G2255" s="18"/>
      <c r="H2255" s="19"/>
    </row>
    <row r="2256" spans="1:8" x14ac:dyDescent="0.25">
      <c r="A2256" s="22">
        <v>41023</v>
      </c>
      <c r="B2256" s="17">
        <v>5.5644565809146673E-2</v>
      </c>
      <c r="C2256" s="17">
        <v>6.600543324587127E-2</v>
      </c>
      <c r="D2256" s="17">
        <v>7.2730824734103416E-2</v>
      </c>
      <c r="G2256" s="18"/>
      <c r="H2256" s="19"/>
    </row>
    <row r="2257" spans="1:8" x14ac:dyDescent="0.25">
      <c r="A2257" s="22">
        <v>41024</v>
      </c>
      <c r="B2257" s="17">
        <v>5.5294209797283278E-2</v>
      </c>
      <c r="C2257" s="17">
        <v>6.5966915165362572E-2</v>
      </c>
      <c r="D2257" s="17">
        <v>7.254914449694172E-2</v>
      </c>
      <c r="G2257" s="18"/>
      <c r="H2257" s="19"/>
    </row>
    <row r="2258" spans="1:8" x14ac:dyDescent="0.25">
      <c r="A2258" s="22">
        <v>41025</v>
      </c>
      <c r="B2258" s="17">
        <v>5.4921827700903814E-2</v>
      </c>
      <c r="C2258" s="17">
        <v>6.5730518657674875E-2</v>
      </c>
      <c r="D2258" s="17">
        <v>7.2217811939324195E-2</v>
      </c>
      <c r="G2258" s="18"/>
      <c r="H2258" s="19"/>
    </row>
    <row r="2259" spans="1:8" x14ac:dyDescent="0.25">
      <c r="A2259" s="22">
        <v>41026</v>
      </c>
      <c r="B2259" s="17">
        <v>5.4979549653068727E-2</v>
      </c>
      <c r="C2259" s="17">
        <v>6.5609281985934853E-2</v>
      </c>
      <c r="D2259" s="17">
        <v>7.2106892500184649E-2</v>
      </c>
      <c r="G2259" s="18"/>
      <c r="H2259" s="19"/>
    </row>
    <row r="2260" spans="1:8" x14ac:dyDescent="0.25">
      <c r="A2260" s="22">
        <v>41029</v>
      </c>
      <c r="B2260" s="17">
        <v>5.4796773170496804E-2</v>
      </c>
      <c r="C2260" s="17">
        <v>6.5755477291453701E-2</v>
      </c>
      <c r="D2260" s="17">
        <v>7.2131919088090246E-2</v>
      </c>
      <c r="G2260" s="18"/>
      <c r="H2260" s="19"/>
    </row>
    <row r="2261" spans="1:8" x14ac:dyDescent="0.25">
      <c r="A2261" s="22">
        <v>41031</v>
      </c>
      <c r="B2261" s="17">
        <v>5.5107620096418453E-2</v>
      </c>
      <c r="C2261" s="17">
        <v>6.58661467733892E-2</v>
      </c>
      <c r="D2261" s="17">
        <v>7.207404240847648E-2</v>
      </c>
      <c r="G2261" s="18"/>
      <c r="H2261" s="19"/>
    </row>
    <row r="2262" spans="1:8" x14ac:dyDescent="0.25">
      <c r="A2262" s="22">
        <v>41032</v>
      </c>
      <c r="B2262" s="17">
        <v>5.5030751480242834E-2</v>
      </c>
      <c r="C2262" s="17">
        <v>6.5476221745933483E-2</v>
      </c>
      <c r="D2262" s="17">
        <v>7.1520842929635897E-2</v>
      </c>
      <c r="G2262" s="18"/>
      <c r="H2262" s="19"/>
    </row>
    <row r="2263" spans="1:8" x14ac:dyDescent="0.25">
      <c r="A2263" s="22">
        <v>41033</v>
      </c>
      <c r="B2263" s="17">
        <v>5.5273251873405149E-2</v>
      </c>
      <c r="C2263" s="17">
        <v>6.544483273114543E-2</v>
      </c>
      <c r="D2263" s="17">
        <v>7.1378330954312341E-2</v>
      </c>
      <c r="G2263" s="18"/>
      <c r="H2263" s="19"/>
    </row>
    <row r="2264" spans="1:8" x14ac:dyDescent="0.25">
      <c r="A2264" s="22">
        <v>41036</v>
      </c>
      <c r="B2264" s="17">
        <v>5.5361138290347833E-2</v>
      </c>
      <c r="C2264" s="17">
        <v>6.5437194728641623E-2</v>
      </c>
      <c r="D2264" s="17">
        <v>7.1328223900404719E-2</v>
      </c>
      <c r="G2264" s="18"/>
      <c r="H2264" s="19"/>
    </row>
    <row r="2265" spans="1:8" x14ac:dyDescent="0.25">
      <c r="A2265" s="22">
        <v>41037</v>
      </c>
      <c r="B2265" s="17">
        <v>5.5459653105890405E-2</v>
      </c>
      <c r="C2265" s="17">
        <v>6.5348518734284822E-2</v>
      </c>
      <c r="D2265" s="17">
        <v>7.1206010957437949E-2</v>
      </c>
      <c r="G2265" s="18"/>
      <c r="H2265" s="19"/>
    </row>
    <row r="2266" spans="1:8" x14ac:dyDescent="0.25">
      <c r="A2266" s="22">
        <v>41038</v>
      </c>
      <c r="B2266" s="17">
        <v>5.5644345549378693E-2</v>
      </c>
      <c r="C2266" s="17">
        <v>6.6072057623092206E-2</v>
      </c>
      <c r="D2266" s="17">
        <v>7.1659082872330915E-2</v>
      </c>
      <c r="G2266" s="18"/>
      <c r="H2266" s="19"/>
    </row>
    <row r="2267" spans="1:8" x14ac:dyDescent="0.25">
      <c r="A2267" s="22">
        <v>41039</v>
      </c>
      <c r="B2267" s="17">
        <v>5.6138400199836402E-2</v>
      </c>
      <c r="C2267" s="17">
        <v>6.5818105521385561E-2</v>
      </c>
      <c r="D2267" s="17">
        <v>7.1810267493484625E-2</v>
      </c>
      <c r="G2267" s="18"/>
      <c r="H2267" s="19"/>
    </row>
    <row r="2268" spans="1:8" x14ac:dyDescent="0.25">
      <c r="A2268" s="22">
        <v>41040</v>
      </c>
      <c r="B2268" s="17">
        <v>5.6140136657704343E-2</v>
      </c>
      <c r="C2268" s="17">
        <v>6.6029988760640146E-2</v>
      </c>
      <c r="D2268" s="17">
        <v>7.2062174924203637E-2</v>
      </c>
      <c r="G2268" s="18"/>
      <c r="H2268" s="19"/>
    </row>
    <row r="2269" spans="1:8" x14ac:dyDescent="0.25">
      <c r="A2269" s="22">
        <v>41043</v>
      </c>
      <c r="B2269" s="17">
        <v>5.6121211113004499E-2</v>
      </c>
      <c r="C2269" s="17">
        <v>6.6417237969695009E-2</v>
      </c>
      <c r="D2269" s="17">
        <v>7.2860739424981613E-2</v>
      </c>
      <c r="G2269" s="18"/>
      <c r="H2269" s="19"/>
    </row>
    <row r="2270" spans="1:8" x14ac:dyDescent="0.25">
      <c r="A2270" s="22">
        <v>41044</v>
      </c>
      <c r="B2270" s="17">
        <v>5.5550529413696648E-2</v>
      </c>
      <c r="C2270" s="17">
        <v>6.7016452452501873E-2</v>
      </c>
      <c r="D2270" s="17">
        <v>7.2520478636801444E-2</v>
      </c>
      <c r="G2270" s="18"/>
      <c r="H2270" s="19"/>
    </row>
    <row r="2271" spans="1:8" x14ac:dyDescent="0.25">
      <c r="A2271" s="22">
        <v>41045</v>
      </c>
      <c r="B2271" s="17">
        <v>5.5363211527411638E-2</v>
      </c>
      <c r="C2271" s="17">
        <v>6.6941676068593026E-2</v>
      </c>
      <c r="D2271" s="17">
        <v>7.2597732843668439E-2</v>
      </c>
      <c r="G2271" s="18"/>
      <c r="H2271" s="19"/>
    </row>
    <row r="2272" spans="1:8" x14ac:dyDescent="0.25">
      <c r="A2272" s="22">
        <v>41046</v>
      </c>
      <c r="B2272" s="17">
        <v>5.5456166010961594E-2</v>
      </c>
      <c r="C2272" s="17">
        <v>6.7108257607880528E-2</v>
      </c>
      <c r="D2272" s="17">
        <v>7.2781968729446866E-2</v>
      </c>
      <c r="G2272" s="18"/>
      <c r="H2272" s="19"/>
    </row>
    <row r="2273" spans="1:8" x14ac:dyDescent="0.25">
      <c r="A2273" s="22">
        <v>41047</v>
      </c>
      <c r="B2273" s="17">
        <v>5.5257759147790741E-2</v>
      </c>
      <c r="C2273" s="17">
        <v>6.6707645325123632E-2</v>
      </c>
      <c r="D2273" s="17">
        <v>7.2392266219369672E-2</v>
      </c>
      <c r="G2273" s="18"/>
      <c r="H2273" s="19"/>
    </row>
    <row r="2274" spans="1:8" x14ac:dyDescent="0.25">
      <c r="A2274" s="22">
        <v>41051</v>
      </c>
      <c r="B2274" s="17">
        <v>5.5452211747005986E-2</v>
      </c>
      <c r="C2274" s="17">
        <v>6.6523087573788775E-2</v>
      </c>
      <c r="D2274" s="17">
        <v>7.2119871056243845E-2</v>
      </c>
      <c r="G2274" s="18"/>
      <c r="H2274" s="19"/>
    </row>
    <row r="2275" spans="1:8" x14ac:dyDescent="0.25">
      <c r="A2275" s="22">
        <v>41052</v>
      </c>
      <c r="B2275" s="17">
        <v>5.581290185833887E-2</v>
      </c>
      <c r="C2275" s="17">
        <v>6.7213865264900807E-2</v>
      </c>
      <c r="D2275" s="17">
        <v>7.284806932891108E-2</v>
      </c>
      <c r="G2275" s="18"/>
      <c r="H2275" s="19"/>
    </row>
    <row r="2276" spans="1:8" x14ac:dyDescent="0.25">
      <c r="A2276" s="22">
        <v>41053</v>
      </c>
      <c r="B2276" s="17">
        <v>5.5947211923474738E-2</v>
      </c>
      <c r="C2276" s="17">
        <v>6.7157009686660718E-2</v>
      </c>
      <c r="D2276" s="17">
        <v>7.2625402399889794E-2</v>
      </c>
      <c r="G2276" s="18"/>
      <c r="H2276" s="19"/>
    </row>
    <row r="2277" spans="1:8" x14ac:dyDescent="0.25">
      <c r="A2277" s="22">
        <v>41054</v>
      </c>
      <c r="B2277" s="17">
        <v>5.5363396834122724E-2</v>
      </c>
      <c r="C2277" s="17">
        <v>6.7208670109634383E-2</v>
      </c>
      <c r="D2277" s="17">
        <v>7.250923762403616E-2</v>
      </c>
      <c r="G2277" s="18"/>
      <c r="H2277" s="19"/>
    </row>
    <row r="2278" spans="1:8" x14ac:dyDescent="0.25">
      <c r="A2278" s="22">
        <v>41057</v>
      </c>
      <c r="B2278" s="17">
        <v>5.5661634313972197E-2</v>
      </c>
      <c r="C2278" s="17">
        <v>6.6901797992397594E-2</v>
      </c>
      <c r="D2278" s="17">
        <v>7.2346248981984163E-2</v>
      </c>
      <c r="G2278" s="18"/>
      <c r="H2278" s="19"/>
    </row>
    <row r="2279" spans="1:8" x14ac:dyDescent="0.25">
      <c r="A2279" s="22">
        <v>41058</v>
      </c>
      <c r="B2279" s="17">
        <v>5.4749639279043194E-2</v>
      </c>
      <c r="C2279" s="17">
        <v>6.7005622669223275E-2</v>
      </c>
      <c r="D2279" s="17">
        <v>7.2291569799347144E-2</v>
      </c>
      <c r="G2279" s="18"/>
      <c r="H2279" s="19"/>
    </row>
    <row r="2280" spans="1:8" x14ac:dyDescent="0.25">
      <c r="A2280" s="22">
        <v>41059</v>
      </c>
      <c r="B2280" s="17">
        <v>5.4964865743232894E-2</v>
      </c>
      <c r="C2280" s="17">
        <v>6.6842656772800435E-2</v>
      </c>
      <c r="D2280" s="17">
        <v>7.2585553292610516E-2</v>
      </c>
      <c r="G2280" s="18"/>
      <c r="H2280" s="19"/>
    </row>
    <row r="2281" spans="1:8" x14ac:dyDescent="0.25">
      <c r="A2281" s="22">
        <v>41060</v>
      </c>
      <c r="B2281" s="17">
        <v>5.492225398736994E-2</v>
      </c>
      <c r="C2281" s="17">
        <v>6.6685423959201628E-2</v>
      </c>
      <c r="D2281" s="17">
        <v>7.2621624906471949E-2</v>
      </c>
      <c r="G2281" s="18"/>
      <c r="H2281" s="19"/>
    </row>
    <row r="2282" spans="1:8" x14ac:dyDescent="0.25">
      <c r="A2282" s="22">
        <v>41061</v>
      </c>
      <c r="B2282" s="17">
        <v>5.5012096947439026E-2</v>
      </c>
      <c r="C2282" s="17">
        <v>6.6382376370851759E-2</v>
      </c>
      <c r="D2282" s="17">
        <v>7.2587233268832208E-2</v>
      </c>
      <c r="G2282" s="18"/>
      <c r="H2282" s="19"/>
    </row>
    <row r="2283" spans="1:8" x14ac:dyDescent="0.25">
      <c r="A2283" s="22">
        <v>41064</v>
      </c>
      <c r="B2283" s="17">
        <v>5.4972138496816036E-2</v>
      </c>
      <c r="C2283" s="17">
        <v>6.579980150818554E-2</v>
      </c>
      <c r="D2283" s="17">
        <v>7.2349070167161633E-2</v>
      </c>
      <c r="G2283" s="18"/>
      <c r="H2283" s="19"/>
    </row>
    <row r="2284" spans="1:8" x14ac:dyDescent="0.25">
      <c r="A2284" s="22">
        <v>41065</v>
      </c>
      <c r="B2284" s="17">
        <v>5.5302706755300468E-2</v>
      </c>
      <c r="C2284" s="17">
        <v>6.5431621475633861E-2</v>
      </c>
      <c r="D2284" s="17">
        <v>7.2078634719102919E-2</v>
      </c>
      <c r="G2284" s="18"/>
      <c r="H2284" s="19"/>
    </row>
    <row r="2285" spans="1:8" x14ac:dyDescent="0.25">
      <c r="A2285" s="22">
        <v>41066</v>
      </c>
      <c r="B2285" s="17">
        <v>5.5669428446093683E-2</v>
      </c>
      <c r="C2285" s="17">
        <v>6.574218447456226E-2</v>
      </c>
      <c r="D2285" s="17">
        <v>7.2306443566452661E-2</v>
      </c>
      <c r="G2285" s="18"/>
      <c r="H2285" s="19"/>
    </row>
    <row r="2286" spans="1:8" x14ac:dyDescent="0.25">
      <c r="A2286" s="22">
        <v>41067</v>
      </c>
      <c r="B2286" s="17">
        <v>5.5739327388262039E-2</v>
      </c>
      <c r="C2286" s="17">
        <v>6.5414046499447931E-2</v>
      </c>
      <c r="D2286" s="17">
        <v>7.1970651272943886E-2</v>
      </c>
      <c r="G2286" s="18"/>
      <c r="H2286" s="19"/>
    </row>
    <row r="2287" spans="1:8" x14ac:dyDescent="0.25">
      <c r="A2287" s="22">
        <v>41068</v>
      </c>
      <c r="B2287" s="17">
        <v>5.5646648674767762E-2</v>
      </c>
      <c r="C2287" s="17">
        <v>6.5506745704608793E-2</v>
      </c>
      <c r="D2287" s="17">
        <v>7.1744038394506049E-2</v>
      </c>
      <c r="G2287" s="18"/>
      <c r="H2287" s="19"/>
    </row>
    <row r="2288" spans="1:8" x14ac:dyDescent="0.25">
      <c r="A2288" s="22">
        <v>41072</v>
      </c>
      <c r="B2288" s="17">
        <v>5.5887838228275699E-2</v>
      </c>
      <c r="C2288" s="17">
        <v>6.5459140613862266E-2</v>
      </c>
      <c r="D2288" s="17">
        <v>7.1664471206092095E-2</v>
      </c>
      <c r="G2288" s="18"/>
      <c r="H2288" s="19"/>
    </row>
    <row r="2289" spans="1:8" x14ac:dyDescent="0.25">
      <c r="A2289" s="22">
        <v>41073</v>
      </c>
      <c r="B2289" s="17">
        <v>5.6857678457281846E-2</v>
      </c>
      <c r="C2289" s="17">
        <v>6.518975617154088E-2</v>
      </c>
      <c r="D2289" s="17">
        <v>7.1865062169276683E-2</v>
      </c>
      <c r="G2289" s="18"/>
      <c r="H2289" s="19"/>
    </row>
    <row r="2290" spans="1:8" x14ac:dyDescent="0.25">
      <c r="A2290" s="22">
        <v>41074</v>
      </c>
      <c r="B2290" s="17">
        <v>5.5781315392541719E-2</v>
      </c>
      <c r="C2290" s="17">
        <v>6.5656679653727235E-2</v>
      </c>
      <c r="D2290" s="17">
        <v>7.2050181863069884E-2</v>
      </c>
      <c r="G2290" s="18"/>
      <c r="H2290" s="19"/>
    </row>
    <row r="2291" spans="1:8" x14ac:dyDescent="0.25">
      <c r="A2291" s="22">
        <v>41075</v>
      </c>
      <c r="B2291" s="17">
        <v>5.567284538212558E-2</v>
      </c>
      <c r="C2291" s="17">
        <v>6.5451846282344128E-2</v>
      </c>
      <c r="D2291" s="17">
        <v>7.1854663556650378E-2</v>
      </c>
      <c r="G2291" s="18"/>
      <c r="H2291" s="19"/>
    </row>
    <row r="2292" spans="1:8" x14ac:dyDescent="0.25">
      <c r="A2292" s="22">
        <v>41079</v>
      </c>
      <c r="B2292" s="17">
        <v>5.5926142265080747E-2</v>
      </c>
      <c r="C2292" s="17">
        <v>6.52227504693903E-2</v>
      </c>
      <c r="D2292" s="17">
        <v>7.1655627764291685E-2</v>
      </c>
      <c r="G2292" s="18"/>
      <c r="H2292" s="19"/>
    </row>
    <row r="2293" spans="1:8" x14ac:dyDescent="0.25">
      <c r="A2293" s="22">
        <v>41080</v>
      </c>
      <c r="B2293" s="17">
        <v>5.5843988318104998E-2</v>
      </c>
      <c r="C2293" s="17">
        <v>6.530717636183514E-2</v>
      </c>
      <c r="D2293" s="17">
        <v>7.1765669642757546E-2</v>
      </c>
      <c r="G2293" s="18"/>
      <c r="H2293" s="19"/>
    </row>
    <row r="2294" spans="1:8" x14ac:dyDescent="0.25">
      <c r="A2294" s="22">
        <v>41081</v>
      </c>
      <c r="B2294" s="17">
        <v>5.5681752549410657E-2</v>
      </c>
      <c r="C2294" s="17">
        <v>6.4486989045919207E-2</v>
      </c>
      <c r="D2294" s="17">
        <v>7.1204947778241934E-2</v>
      </c>
      <c r="G2294" s="18"/>
      <c r="H2294" s="19"/>
    </row>
    <row r="2295" spans="1:8" x14ac:dyDescent="0.25">
      <c r="A2295" s="22">
        <v>41082</v>
      </c>
      <c r="B2295" s="17">
        <v>5.5306089048972495E-2</v>
      </c>
      <c r="C2295" s="17">
        <v>6.4371712984561125E-2</v>
      </c>
      <c r="D2295" s="17">
        <v>7.1361513643449559E-2</v>
      </c>
      <c r="G2295" s="18"/>
      <c r="H2295" s="19"/>
    </row>
    <row r="2296" spans="1:8" x14ac:dyDescent="0.25">
      <c r="A2296" s="22">
        <v>41085</v>
      </c>
      <c r="B2296" s="17">
        <v>5.5113396844555851E-2</v>
      </c>
      <c r="C2296" s="17">
        <v>6.4230793961489008E-2</v>
      </c>
      <c r="D2296" s="17">
        <v>7.1294581192354656E-2</v>
      </c>
      <c r="G2296" s="18"/>
      <c r="H2296" s="19"/>
    </row>
    <row r="2297" spans="1:8" x14ac:dyDescent="0.25">
      <c r="A2297" s="22">
        <v>41086</v>
      </c>
      <c r="B2297" s="17">
        <v>5.4963836797830457E-2</v>
      </c>
      <c r="C2297" s="17">
        <v>6.3890033964739024E-2</v>
      </c>
      <c r="D2297" s="17">
        <v>7.1198389479132373E-2</v>
      </c>
      <c r="G2297" s="18"/>
      <c r="H2297" s="19"/>
    </row>
    <row r="2298" spans="1:8" x14ac:dyDescent="0.25">
      <c r="A2298" s="22">
        <v>41087</v>
      </c>
      <c r="B2298" s="17">
        <v>5.4848226032491176E-2</v>
      </c>
      <c r="C2298" s="17">
        <v>6.386707793312163E-2</v>
      </c>
      <c r="D2298" s="17">
        <v>7.1077028072846771E-2</v>
      </c>
      <c r="G2298" s="18"/>
      <c r="H2298" s="19"/>
    </row>
    <row r="2299" spans="1:8" x14ac:dyDescent="0.25">
      <c r="A2299" s="22">
        <v>41088</v>
      </c>
      <c r="B2299" s="17">
        <v>5.4811899508580675E-2</v>
      </c>
      <c r="C2299" s="17">
        <v>6.4115758342708551E-2</v>
      </c>
      <c r="D2299" s="17">
        <v>7.1326765021817229E-2</v>
      </c>
      <c r="G2299" s="18"/>
      <c r="H2299" s="19"/>
    </row>
    <row r="2300" spans="1:8" x14ac:dyDescent="0.25">
      <c r="A2300" s="22">
        <v>41089</v>
      </c>
      <c r="B2300" s="17">
        <v>5.4747427870196486E-2</v>
      </c>
      <c r="C2300" s="17">
        <v>6.3985284987890356E-2</v>
      </c>
      <c r="D2300" s="17">
        <v>7.1280995176999484E-2</v>
      </c>
      <c r="G2300" s="18"/>
      <c r="H2300" s="19"/>
    </row>
    <row r="2301" spans="1:8" x14ac:dyDescent="0.25">
      <c r="A2301" s="22">
        <v>41093</v>
      </c>
      <c r="B2301" s="17">
        <v>5.4902067928824572E-2</v>
      </c>
      <c r="C2301" s="17">
        <v>6.4175189460187632E-2</v>
      </c>
      <c r="D2301" s="17">
        <v>7.1317397642355784E-2</v>
      </c>
      <c r="G2301" s="18"/>
      <c r="H2301" s="19"/>
    </row>
    <row r="2302" spans="1:8" x14ac:dyDescent="0.25">
      <c r="A2302" s="22">
        <v>41094</v>
      </c>
      <c r="B2302" s="17">
        <v>5.5138122505534737E-2</v>
      </c>
      <c r="C2302" s="17">
        <v>6.394358035447345E-2</v>
      </c>
      <c r="D2302" s="17">
        <v>7.0912662060524045E-2</v>
      </c>
      <c r="G2302" s="18"/>
      <c r="H2302" s="19"/>
    </row>
    <row r="2303" spans="1:8" x14ac:dyDescent="0.25">
      <c r="A2303" s="22">
        <v>41095</v>
      </c>
      <c r="B2303" s="17">
        <v>5.5188024496215737E-2</v>
      </c>
      <c r="C2303" s="17">
        <v>6.3856658344292105E-2</v>
      </c>
      <c r="D2303" s="17">
        <v>7.0633978727505209E-2</v>
      </c>
      <c r="G2303" s="18"/>
      <c r="H2303" s="19"/>
    </row>
    <row r="2304" spans="1:8" x14ac:dyDescent="0.25">
      <c r="A2304" s="22">
        <v>41096</v>
      </c>
      <c r="B2304" s="17">
        <v>5.5089584031503103E-2</v>
      </c>
      <c r="C2304" s="17">
        <v>6.3585160641341787E-2</v>
      </c>
      <c r="D2304" s="17">
        <v>7.0479155868065746E-2</v>
      </c>
      <c r="G2304" s="18"/>
      <c r="H2304" s="19"/>
    </row>
    <row r="2305" spans="1:8" x14ac:dyDescent="0.25">
      <c r="A2305" s="22">
        <v>41099</v>
      </c>
      <c r="B2305" s="17">
        <v>5.4997598608666598E-2</v>
      </c>
      <c r="C2305" s="17">
        <v>6.3832227502052419E-2</v>
      </c>
      <c r="D2305" s="17">
        <v>7.0816342321189829E-2</v>
      </c>
      <c r="G2305" s="18"/>
      <c r="H2305" s="19"/>
    </row>
    <row r="2306" spans="1:8" x14ac:dyDescent="0.25">
      <c r="A2306" s="22">
        <v>41100</v>
      </c>
      <c r="B2306" s="17">
        <v>5.4982571988813511E-2</v>
      </c>
      <c r="C2306" s="17">
        <v>6.3429379325888657E-2</v>
      </c>
      <c r="D2306" s="17">
        <v>7.0565618625801907E-2</v>
      </c>
      <c r="G2306" s="18"/>
      <c r="H2306" s="19"/>
    </row>
    <row r="2307" spans="1:8" x14ac:dyDescent="0.25">
      <c r="A2307" s="22">
        <v>41101</v>
      </c>
      <c r="B2307" s="17">
        <v>5.4880737571473714E-2</v>
      </c>
      <c r="C2307" s="17">
        <v>6.2833389253572403E-2</v>
      </c>
      <c r="D2307" s="17">
        <v>7.0196473661955805E-2</v>
      </c>
      <c r="G2307" s="18"/>
      <c r="H2307" s="19"/>
    </row>
    <row r="2308" spans="1:8" x14ac:dyDescent="0.25">
      <c r="A2308" s="22">
        <v>41102</v>
      </c>
      <c r="B2308" s="17">
        <v>5.4762754889761345E-2</v>
      </c>
      <c r="C2308" s="17">
        <v>6.2568931888794754E-2</v>
      </c>
      <c r="D2308" s="17">
        <v>6.9945416159870488E-2</v>
      </c>
      <c r="G2308" s="18"/>
      <c r="H2308" s="19"/>
    </row>
    <row r="2309" spans="1:8" x14ac:dyDescent="0.25">
      <c r="A2309" s="22">
        <v>41103</v>
      </c>
      <c r="B2309" s="17">
        <v>5.4474272780343336E-2</v>
      </c>
      <c r="C2309" s="17">
        <v>6.1846453314591043E-2</v>
      </c>
      <c r="D2309" s="17">
        <v>6.9439276739628575E-2</v>
      </c>
      <c r="G2309" s="18"/>
      <c r="H2309" s="19"/>
    </row>
    <row r="2310" spans="1:8" x14ac:dyDescent="0.25">
      <c r="A2310" s="22">
        <v>41106</v>
      </c>
      <c r="B2310" s="17">
        <v>5.4327550989740958E-2</v>
      </c>
      <c r="C2310" s="17">
        <v>6.1640271042764372E-2</v>
      </c>
      <c r="D2310" s="17">
        <v>6.9212799841503525E-2</v>
      </c>
      <c r="G2310" s="18"/>
      <c r="H2310" s="19"/>
    </row>
    <row r="2311" spans="1:8" x14ac:dyDescent="0.25">
      <c r="A2311" s="22">
        <v>41107</v>
      </c>
      <c r="B2311" s="17">
        <v>5.4586641067761787E-2</v>
      </c>
      <c r="C2311" s="17">
        <v>6.1812501590972957E-2</v>
      </c>
      <c r="D2311" s="17">
        <v>6.9241080502132846E-2</v>
      </c>
      <c r="G2311" s="18"/>
      <c r="H2311" s="19"/>
    </row>
    <row r="2312" spans="1:8" x14ac:dyDescent="0.25">
      <c r="A2312" s="22">
        <v>41108</v>
      </c>
      <c r="B2312" s="17">
        <v>5.4707462584772992E-2</v>
      </c>
      <c r="C2312" s="17">
        <v>6.1965072280119937E-2</v>
      </c>
      <c r="D2312" s="17">
        <v>6.9259710105577632E-2</v>
      </c>
      <c r="G2312" s="18"/>
      <c r="H2312" s="19"/>
    </row>
    <row r="2313" spans="1:8" x14ac:dyDescent="0.25">
      <c r="A2313" s="22">
        <v>41109</v>
      </c>
      <c r="B2313" s="17">
        <v>5.4591576541939135E-2</v>
      </c>
      <c r="C2313" s="17">
        <v>6.1876147421105143E-2</v>
      </c>
      <c r="D2313" s="17">
        <v>6.9009518063988251E-2</v>
      </c>
      <c r="G2313" s="18"/>
      <c r="H2313" s="19"/>
    </row>
    <row r="2314" spans="1:8" x14ac:dyDescent="0.25">
      <c r="A2314" s="22">
        <v>41113</v>
      </c>
      <c r="B2314" s="17">
        <v>5.4399016250441967E-2</v>
      </c>
      <c r="C2314" s="17">
        <v>6.1529712293930894E-2</v>
      </c>
      <c r="D2314" s="17">
        <v>6.8778180260495869E-2</v>
      </c>
      <c r="G2314" s="18"/>
      <c r="H2314" s="19"/>
    </row>
    <row r="2315" spans="1:8" x14ac:dyDescent="0.25">
      <c r="A2315" s="22">
        <v>41114</v>
      </c>
      <c r="B2315" s="17">
        <v>5.4290024090331901E-2</v>
      </c>
      <c r="C2315" s="17">
        <v>6.1175971222265479E-2</v>
      </c>
      <c r="D2315" s="17">
        <v>6.8449380176762276E-2</v>
      </c>
      <c r="G2315" s="18"/>
      <c r="H2315" s="19"/>
    </row>
    <row r="2316" spans="1:8" x14ac:dyDescent="0.25">
      <c r="A2316" s="22">
        <v>41115</v>
      </c>
      <c r="B2316" s="17">
        <v>5.4223387340589513E-2</v>
      </c>
      <c r="C2316" s="17">
        <v>6.1381838968983304E-2</v>
      </c>
      <c r="D2316" s="17">
        <v>6.8718475525700207E-2</v>
      </c>
      <c r="G2316" s="18"/>
      <c r="H2316" s="19"/>
    </row>
    <row r="2317" spans="1:8" x14ac:dyDescent="0.25">
      <c r="A2317" s="22">
        <v>41116</v>
      </c>
      <c r="B2317" s="17">
        <v>5.3749385576155717E-2</v>
      </c>
      <c r="C2317" s="17">
        <v>6.1016584390722217E-2</v>
      </c>
      <c r="D2317" s="17">
        <v>6.8414902903823016E-2</v>
      </c>
      <c r="G2317" s="18"/>
      <c r="H2317" s="19"/>
    </row>
    <row r="2318" spans="1:8" x14ac:dyDescent="0.25">
      <c r="A2318" s="22">
        <v>41117</v>
      </c>
      <c r="B2318" s="17">
        <v>5.4138955646469755E-2</v>
      </c>
      <c r="C2318" s="17">
        <v>6.1255843113364072E-2</v>
      </c>
      <c r="D2318" s="17">
        <v>6.8667026610938375E-2</v>
      </c>
      <c r="G2318" s="18"/>
      <c r="H2318" s="19"/>
    </row>
    <row r="2319" spans="1:8" x14ac:dyDescent="0.25">
      <c r="A2319" s="22">
        <v>41120</v>
      </c>
      <c r="B2319" s="17">
        <v>5.2725882091692045E-2</v>
      </c>
      <c r="C2319" s="17">
        <v>6.0325320490880685E-2</v>
      </c>
      <c r="D2319" s="17">
        <v>6.79033679229748E-2</v>
      </c>
      <c r="G2319" s="18"/>
      <c r="H2319" s="19"/>
    </row>
    <row r="2320" spans="1:8" x14ac:dyDescent="0.25">
      <c r="A2320" s="22">
        <v>41121</v>
      </c>
      <c r="B2320" s="17">
        <v>5.2782540655782029E-2</v>
      </c>
      <c r="C2320" s="17">
        <v>5.9869245622659717E-2</v>
      </c>
      <c r="D2320" s="17">
        <v>6.7727146339142896E-2</v>
      </c>
      <c r="G2320" s="18"/>
      <c r="H2320" s="19"/>
    </row>
    <row r="2321" spans="1:8" x14ac:dyDescent="0.25">
      <c r="A2321" s="22">
        <v>41122</v>
      </c>
      <c r="B2321" s="17">
        <v>5.2788344413220445E-2</v>
      </c>
      <c r="C2321" s="17">
        <v>5.9685874652642523E-2</v>
      </c>
      <c r="D2321" s="17">
        <v>6.7745914977630939E-2</v>
      </c>
      <c r="G2321" s="18"/>
      <c r="H2321" s="19"/>
    </row>
    <row r="2322" spans="1:8" x14ac:dyDescent="0.25">
      <c r="A2322" s="22">
        <v>41123</v>
      </c>
      <c r="B2322" s="17">
        <v>5.2526650655641216E-2</v>
      </c>
      <c r="C2322" s="17">
        <v>5.9524413961269396E-2</v>
      </c>
      <c r="D2322" s="17">
        <v>6.7428313997095701E-2</v>
      </c>
      <c r="G2322" s="18"/>
      <c r="H2322" s="19"/>
    </row>
    <row r="2323" spans="1:8" x14ac:dyDescent="0.25">
      <c r="A2323" s="22">
        <v>41124</v>
      </c>
      <c r="B2323" s="17">
        <v>5.2455817785743708E-2</v>
      </c>
      <c r="C2323" s="17">
        <v>5.9300058828621882E-2</v>
      </c>
      <c r="D2323" s="17">
        <v>6.7253476416604618E-2</v>
      </c>
      <c r="G2323" s="18"/>
      <c r="H2323" s="19"/>
    </row>
    <row r="2324" spans="1:8" x14ac:dyDescent="0.25">
      <c r="A2324" s="22">
        <v>41127</v>
      </c>
      <c r="B2324" s="17">
        <v>5.1766042332018758E-2</v>
      </c>
      <c r="C2324" s="17">
        <v>5.8932273343607289E-2</v>
      </c>
      <c r="D2324" s="17">
        <v>6.727075467079624E-2</v>
      </c>
      <c r="G2324" s="18"/>
      <c r="H2324" s="19"/>
    </row>
    <row r="2325" spans="1:8" x14ac:dyDescent="0.25">
      <c r="A2325" s="22">
        <v>41129</v>
      </c>
      <c r="B2325" s="17">
        <v>5.1415027360512289E-2</v>
      </c>
      <c r="C2325" s="17">
        <v>5.8847805130679998E-2</v>
      </c>
      <c r="D2325" s="17">
        <v>6.7730710050101228E-2</v>
      </c>
      <c r="G2325" s="18"/>
      <c r="H2325" s="19"/>
    </row>
    <row r="2326" spans="1:8" x14ac:dyDescent="0.25">
      <c r="A2326" s="22">
        <v>41130</v>
      </c>
      <c r="B2326" s="17">
        <v>5.1419929296717237E-2</v>
      </c>
      <c r="C2326" s="17">
        <v>5.9150437424598801E-2</v>
      </c>
      <c r="D2326" s="17">
        <v>6.828411370311871E-2</v>
      </c>
      <c r="G2326" s="18"/>
      <c r="H2326" s="19"/>
    </row>
    <row r="2327" spans="1:8" x14ac:dyDescent="0.25">
      <c r="A2327" s="22">
        <v>41131</v>
      </c>
      <c r="B2327" s="17">
        <v>5.0563063853104273E-2</v>
      </c>
      <c r="C2327" s="17">
        <v>5.8976117079786894E-2</v>
      </c>
      <c r="D2327" s="17">
        <v>6.7899753910802607E-2</v>
      </c>
      <c r="G2327" s="18"/>
      <c r="H2327" s="19"/>
    </row>
    <row r="2328" spans="1:8" x14ac:dyDescent="0.25">
      <c r="A2328" s="22">
        <v>41134</v>
      </c>
      <c r="B2328" s="17">
        <v>5.0399647669796543E-2</v>
      </c>
      <c r="C2328" s="17">
        <v>5.8589355443844138E-2</v>
      </c>
      <c r="D2328" s="17">
        <v>6.7804027952247603E-2</v>
      </c>
      <c r="G2328" s="18"/>
      <c r="H2328" s="19"/>
    </row>
    <row r="2329" spans="1:8" x14ac:dyDescent="0.25">
      <c r="A2329" s="22">
        <v>41135</v>
      </c>
      <c r="B2329" s="17">
        <v>4.975857091181779E-2</v>
      </c>
      <c r="C2329" s="17">
        <v>5.8544474339611074E-2</v>
      </c>
      <c r="D2329" s="17">
        <v>6.7982751854325008E-2</v>
      </c>
      <c r="G2329" s="18"/>
      <c r="H2329" s="19"/>
    </row>
    <row r="2330" spans="1:8" x14ac:dyDescent="0.25">
      <c r="A2330" s="22">
        <v>41136</v>
      </c>
      <c r="B2330" s="17">
        <v>4.8577138635460981E-2</v>
      </c>
      <c r="C2330" s="17">
        <v>5.8436608173575211E-2</v>
      </c>
      <c r="D2330" s="17">
        <v>6.7822377546742141E-2</v>
      </c>
      <c r="G2330" s="18"/>
      <c r="H2330" s="19"/>
    </row>
    <row r="2331" spans="1:8" x14ac:dyDescent="0.25">
      <c r="A2331" s="22">
        <v>41137</v>
      </c>
      <c r="B2331" s="17">
        <v>4.8322851103180575E-2</v>
      </c>
      <c r="C2331" s="17">
        <v>5.7971495278483554E-2</v>
      </c>
      <c r="D2331" s="17">
        <v>6.7248539474209945E-2</v>
      </c>
      <c r="G2331" s="18"/>
      <c r="H2331" s="19"/>
    </row>
    <row r="2332" spans="1:8" x14ac:dyDescent="0.25">
      <c r="A2332" s="22">
        <v>41138</v>
      </c>
      <c r="B2332" s="17">
        <v>4.8338815165206217E-2</v>
      </c>
      <c r="C2332" s="17">
        <v>5.8050428219726946E-2</v>
      </c>
      <c r="D2332" s="17">
        <v>6.7407606031749667E-2</v>
      </c>
      <c r="G2332" s="18"/>
      <c r="H2332" s="19"/>
    </row>
    <row r="2333" spans="1:8" x14ac:dyDescent="0.25">
      <c r="A2333" s="22">
        <v>41142</v>
      </c>
      <c r="B2333" s="17">
        <v>4.8198660824062545E-2</v>
      </c>
      <c r="C2333" s="17">
        <v>5.7937041286407309E-2</v>
      </c>
      <c r="D2333" s="17">
        <v>6.729603880988777E-2</v>
      </c>
      <c r="G2333" s="18"/>
      <c r="H2333" s="19"/>
    </row>
    <row r="2334" spans="1:8" x14ac:dyDescent="0.25">
      <c r="A2334" s="22">
        <v>41143</v>
      </c>
      <c r="B2334" s="17">
        <v>4.8291418692289145E-2</v>
      </c>
      <c r="C2334" s="17">
        <v>5.814977400929755E-2</v>
      </c>
      <c r="D2334" s="17">
        <v>6.7369002393471211E-2</v>
      </c>
      <c r="G2334" s="18"/>
      <c r="H2334" s="19"/>
    </row>
    <row r="2335" spans="1:8" x14ac:dyDescent="0.25">
      <c r="A2335" s="22">
        <v>41144</v>
      </c>
      <c r="B2335" s="17">
        <v>4.9113893557961807E-2</v>
      </c>
      <c r="C2335" s="17">
        <v>5.8651894058628473E-2</v>
      </c>
      <c r="D2335" s="17">
        <v>6.7780401619311315E-2</v>
      </c>
      <c r="G2335" s="18"/>
      <c r="H2335" s="19"/>
    </row>
    <row r="2336" spans="1:8" x14ac:dyDescent="0.25">
      <c r="A2336" s="22">
        <v>41145</v>
      </c>
      <c r="B2336" s="17">
        <v>4.8923380102231739E-2</v>
      </c>
      <c r="C2336" s="17">
        <v>5.8610501032973383E-2</v>
      </c>
      <c r="D2336" s="17">
        <v>6.7552763097822766E-2</v>
      </c>
      <c r="G2336" s="18"/>
      <c r="H2336" s="19"/>
    </row>
    <row r="2337" spans="1:8" x14ac:dyDescent="0.25">
      <c r="A2337" s="22">
        <v>41148</v>
      </c>
      <c r="B2337" s="17">
        <v>4.8851971935621519E-2</v>
      </c>
      <c r="C2337" s="17">
        <v>5.8440373746589724E-2</v>
      </c>
      <c r="D2337" s="17">
        <v>6.7536630577166523E-2</v>
      </c>
      <c r="G2337" s="18"/>
      <c r="H2337" s="19"/>
    </row>
    <row r="2338" spans="1:8" x14ac:dyDescent="0.25">
      <c r="A2338" s="22">
        <v>41149</v>
      </c>
      <c r="B2338" s="17">
        <v>4.8763972218618834E-2</v>
      </c>
      <c r="C2338" s="17">
        <v>5.8405020752246628E-2</v>
      </c>
      <c r="D2338" s="17">
        <v>6.7435736926549694E-2</v>
      </c>
      <c r="G2338" s="18"/>
      <c r="H2338" s="19"/>
    </row>
    <row r="2339" spans="1:8" x14ac:dyDescent="0.25">
      <c r="A2339" s="22">
        <v>41150</v>
      </c>
      <c r="B2339" s="17">
        <v>4.9370975955642216E-2</v>
      </c>
      <c r="C2339" s="17">
        <v>5.8696332083633784E-2</v>
      </c>
      <c r="D2339" s="17">
        <v>6.7669735315667889E-2</v>
      </c>
      <c r="G2339" s="18"/>
      <c r="H2339" s="19"/>
    </row>
    <row r="2340" spans="1:8" x14ac:dyDescent="0.25">
      <c r="A2340" s="22">
        <v>41151</v>
      </c>
      <c r="B2340" s="17">
        <v>4.8915377636148172E-2</v>
      </c>
      <c r="C2340" s="17">
        <v>5.885846454104815E-2</v>
      </c>
      <c r="D2340" s="17">
        <v>6.766583005666571E-2</v>
      </c>
      <c r="G2340" s="18"/>
      <c r="H2340" s="19"/>
    </row>
    <row r="2341" spans="1:8" x14ac:dyDescent="0.25">
      <c r="A2341" s="22">
        <v>41152</v>
      </c>
      <c r="B2341" s="17">
        <v>4.8347482869393721E-2</v>
      </c>
      <c r="C2341" s="17">
        <v>5.8846175671718459E-2</v>
      </c>
      <c r="D2341" s="17">
        <v>6.7575840208572657E-2</v>
      </c>
      <c r="G2341" s="18"/>
      <c r="H2341" s="19"/>
    </row>
    <row r="2342" spans="1:8" x14ac:dyDescent="0.25">
      <c r="A2342" s="22">
        <v>41155</v>
      </c>
      <c r="B2342" s="17">
        <v>4.7994160289703824E-2</v>
      </c>
      <c r="C2342" s="17">
        <v>5.8496503577252223E-2</v>
      </c>
      <c r="D2342" s="17">
        <v>6.7457133716640527E-2</v>
      </c>
      <c r="G2342" s="18"/>
      <c r="H2342" s="19"/>
    </row>
    <row r="2343" spans="1:8" x14ac:dyDescent="0.25">
      <c r="A2343" s="22">
        <v>41156</v>
      </c>
      <c r="B2343" s="17">
        <v>4.8150829203892354E-2</v>
      </c>
      <c r="C2343" s="17">
        <v>5.8641721888149423E-2</v>
      </c>
      <c r="D2343" s="17">
        <v>6.7620060988248465E-2</v>
      </c>
      <c r="G2343" s="18"/>
      <c r="H2343" s="19"/>
    </row>
    <row r="2344" spans="1:8" x14ac:dyDescent="0.25">
      <c r="A2344" s="22">
        <v>41157</v>
      </c>
      <c r="B2344" s="17">
        <v>4.8293662432636442E-2</v>
      </c>
      <c r="C2344" s="17">
        <v>5.8695754641826747E-2</v>
      </c>
      <c r="D2344" s="17">
        <v>6.775740672604802E-2</v>
      </c>
      <c r="G2344" s="18"/>
      <c r="H2344" s="19"/>
    </row>
    <row r="2345" spans="1:8" x14ac:dyDescent="0.25">
      <c r="A2345" s="22">
        <v>41158</v>
      </c>
      <c r="B2345" s="17">
        <v>4.7920295256574041E-2</v>
      </c>
      <c r="C2345" s="17">
        <v>5.8293807525528596E-2</v>
      </c>
      <c r="D2345" s="17">
        <v>6.7657730873998512E-2</v>
      </c>
      <c r="G2345" s="18"/>
      <c r="H2345" s="19"/>
    </row>
    <row r="2346" spans="1:8" x14ac:dyDescent="0.25">
      <c r="A2346" s="22">
        <v>41159</v>
      </c>
      <c r="B2346" s="17">
        <v>4.7454169010002545E-2</v>
      </c>
      <c r="C2346" s="17">
        <v>5.7743508183407011E-2</v>
      </c>
      <c r="D2346" s="17">
        <v>6.7213968263476032E-2</v>
      </c>
      <c r="G2346" s="18"/>
      <c r="H2346" s="19"/>
    </row>
    <row r="2347" spans="1:8" x14ac:dyDescent="0.25">
      <c r="A2347" s="22">
        <v>41162</v>
      </c>
      <c r="B2347" s="17">
        <v>4.762154425071019E-2</v>
      </c>
      <c r="C2347" s="17">
        <v>5.7464273683177192E-2</v>
      </c>
      <c r="D2347" s="17">
        <v>6.662912782866548E-2</v>
      </c>
      <c r="G2347" s="18"/>
      <c r="H2347" s="19"/>
    </row>
    <row r="2348" spans="1:8" x14ac:dyDescent="0.25">
      <c r="A2348" s="22">
        <v>41163</v>
      </c>
      <c r="B2348" s="17">
        <v>4.8158406905476792E-2</v>
      </c>
      <c r="C2348" s="17">
        <v>5.7660507500473246E-2</v>
      </c>
      <c r="D2348" s="17">
        <v>6.6678024761425148E-2</v>
      </c>
      <c r="G2348" s="18"/>
      <c r="H2348" s="19"/>
    </row>
    <row r="2349" spans="1:8" x14ac:dyDescent="0.25">
      <c r="A2349" s="22">
        <v>41164</v>
      </c>
      <c r="B2349" s="17">
        <v>4.800049366082404E-2</v>
      </c>
      <c r="C2349" s="17">
        <v>5.8021711990740465E-2</v>
      </c>
      <c r="D2349" s="17">
        <v>6.6748880760545637E-2</v>
      </c>
      <c r="G2349" s="18"/>
      <c r="H2349" s="19"/>
    </row>
    <row r="2350" spans="1:8" x14ac:dyDescent="0.25">
      <c r="A2350" s="22">
        <v>41165</v>
      </c>
      <c r="B2350" s="17">
        <v>4.7874551444236468E-2</v>
      </c>
      <c r="C2350" s="17">
        <v>5.7729483984306773E-2</v>
      </c>
      <c r="D2350" s="17">
        <v>6.6434574155064929E-2</v>
      </c>
      <c r="G2350" s="18"/>
      <c r="H2350" s="19"/>
    </row>
    <row r="2351" spans="1:8" x14ac:dyDescent="0.25">
      <c r="A2351" s="22">
        <v>41166</v>
      </c>
      <c r="B2351" s="17">
        <v>4.7563285585740411E-2</v>
      </c>
      <c r="C2351" s="17">
        <v>5.8261353896542412E-2</v>
      </c>
      <c r="D2351" s="17">
        <v>6.6921879972893228E-2</v>
      </c>
      <c r="G2351" s="18"/>
      <c r="H2351" s="19"/>
    </row>
    <row r="2352" spans="1:8" x14ac:dyDescent="0.25">
      <c r="A2352" s="22">
        <v>41169</v>
      </c>
      <c r="B2352" s="17">
        <v>4.864079309801328E-2</v>
      </c>
      <c r="C2352" s="17">
        <v>5.8244284988692385E-2</v>
      </c>
      <c r="D2352" s="17">
        <v>6.6949194634863707E-2</v>
      </c>
      <c r="G2352" s="18"/>
      <c r="H2352" s="19"/>
    </row>
    <row r="2353" spans="1:8" x14ac:dyDescent="0.25">
      <c r="A2353" s="22">
        <v>41170</v>
      </c>
      <c r="B2353" s="17">
        <v>4.7597496508523962E-2</v>
      </c>
      <c r="C2353" s="17">
        <v>5.8403235819437516E-2</v>
      </c>
      <c r="D2353" s="17">
        <v>6.671766119541056E-2</v>
      </c>
      <c r="G2353" s="18"/>
      <c r="H2353" s="19"/>
    </row>
    <row r="2354" spans="1:8" x14ac:dyDescent="0.25">
      <c r="A2354" s="22">
        <v>41171</v>
      </c>
      <c r="B2354" s="17">
        <v>4.7990762906098272E-2</v>
      </c>
      <c r="C2354" s="17">
        <v>5.8526554314998203E-2</v>
      </c>
      <c r="D2354" s="17">
        <v>6.6758569592570316E-2</v>
      </c>
      <c r="G2354" s="18"/>
      <c r="H2354" s="19"/>
    </row>
    <row r="2355" spans="1:8" x14ac:dyDescent="0.25">
      <c r="A2355" s="22">
        <v>41172</v>
      </c>
      <c r="B2355" s="17">
        <v>4.7871341126097366E-2</v>
      </c>
      <c r="C2355" s="17">
        <v>5.7961980557091231E-2</v>
      </c>
      <c r="D2355" s="17">
        <v>6.6243398373396989E-2</v>
      </c>
      <c r="G2355" s="18"/>
      <c r="H2355" s="19"/>
    </row>
    <row r="2356" spans="1:8" x14ac:dyDescent="0.25">
      <c r="A2356" s="22">
        <v>41173</v>
      </c>
      <c r="B2356" s="17">
        <v>4.8201664023912683E-2</v>
      </c>
      <c r="C2356" s="17">
        <v>5.8074929167081457E-2</v>
      </c>
      <c r="D2356" s="17">
        <v>6.6121940639042309E-2</v>
      </c>
      <c r="G2356" s="18"/>
      <c r="H2356" s="19"/>
    </row>
    <row r="2357" spans="1:8" x14ac:dyDescent="0.25">
      <c r="A2357" s="22">
        <v>41176</v>
      </c>
      <c r="B2357" s="17">
        <v>4.8248811629689303E-2</v>
      </c>
      <c r="C2357" s="17">
        <v>5.7801913679268679E-2</v>
      </c>
      <c r="D2357" s="17">
        <v>6.5692421524731204E-2</v>
      </c>
      <c r="G2357" s="18"/>
      <c r="H2357" s="19"/>
    </row>
    <row r="2358" spans="1:8" x14ac:dyDescent="0.25">
      <c r="A2358" s="22">
        <v>41177</v>
      </c>
      <c r="B2358" s="17">
        <v>4.787340823864894E-2</v>
      </c>
      <c r="C2358" s="17">
        <v>5.7614426713971323E-2</v>
      </c>
      <c r="D2358" s="17">
        <v>6.5448929744889028E-2</v>
      </c>
      <c r="G2358" s="18"/>
      <c r="H2358" s="19"/>
    </row>
    <row r="2359" spans="1:8" x14ac:dyDescent="0.25">
      <c r="A2359" s="22">
        <v>41178</v>
      </c>
      <c r="B2359" s="17">
        <v>4.7814904879769582E-2</v>
      </c>
      <c r="C2359" s="17">
        <v>5.7276601006557959E-2</v>
      </c>
      <c r="D2359" s="17">
        <v>6.5086500065328901E-2</v>
      </c>
      <c r="G2359" s="18"/>
      <c r="H2359" s="19"/>
    </row>
    <row r="2360" spans="1:8" x14ac:dyDescent="0.25">
      <c r="A2360" s="22">
        <v>41179</v>
      </c>
      <c r="B2360" s="17">
        <v>4.7753181065873118E-2</v>
      </c>
      <c r="C2360" s="17">
        <v>5.7253040307583936E-2</v>
      </c>
      <c r="D2360" s="17">
        <v>6.502642491560584E-2</v>
      </c>
      <c r="G2360" s="18"/>
      <c r="H2360" s="19"/>
    </row>
    <row r="2361" spans="1:8" x14ac:dyDescent="0.25">
      <c r="A2361" s="22">
        <v>41180</v>
      </c>
      <c r="B2361" s="17">
        <v>4.7739968525716048E-2</v>
      </c>
      <c r="C2361" s="17">
        <v>5.7010263654332372E-2</v>
      </c>
      <c r="D2361" s="17">
        <v>6.4458858951030873E-2</v>
      </c>
      <c r="G2361" s="18"/>
      <c r="H2361" s="19"/>
    </row>
    <row r="2362" spans="1:8" x14ac:dyDescent="0.25">
      <c r="A2362" s="22">
        <v>41183</v>
      </c>
      <c r="B2362" s="17">
        <v>4.7732808173085894E-2</v>
      </c>
      <c r="C2362" s="17">
        <v>5.7441248327327443E-2</v>
      </c>
      <c r="D2362" s="17">
        <v>6.4452953293409498E-2</v>
      </c>
      <c r="G2362" s="18"/>
      <c r="H2362" s="19"/>
    </row>
    <row r="2363" spans="1:8" x14ac:dyDescent="0.25">
      <c r="A2363" s="22">
        <v>41184</v>
      </c>
      <c r="B2363" s="17">
        <v>4.7829191075311028E-2</v>
      </c>
      <c r="C2363" s="17">
        <v>5.6971971006836153E-2</v>
      </c>
      <c r="D2363" s="17">
        <v>6.3832317531299365E-2</v>
      </c>
      <c r="G2363" s="18"/>
      <c r="H2363" s="19"/>
    </row>
    <row r="2364" spans="1:8" x14ac:dyDescent="0.25">
      <c r="A2364" s="22">
        <v>41185</v>
      </c>
      <c r="B2364" s="17">
        <v>4.7665585869558713E-2</v>
      </c>
      <c r="C2364" s="17">
        <v>5.6872256163940094E-2</v>
      </c>
      <c r="D2364" s="17">
        <v>6.367186979620465E-2</v>
      </c>
      <c r="G2364" s="18"/>
      <c r="H2364" s="19"/>
    </row>
    <row r="2365" spans="1:8" x14ac:dyDescent="0.25">
      <c r="A2365" s="22">
        <v>41186</v>
      </c>
      <c r="B2365" s="17">
        <v>4.8266091913330644E-2</v>
      </c>
      <c r="C2365" s="17">
        <v>5.6908580144632515E-2</v>
      </c>
      <c r="D2365" s="17">
        <v>6.3767704006452375E-2</v>
      </c>
      <c r="G2365" s="18"/>
      <c r="H2365" s="19"/>
    </row>
    <row r="2366" spans="1:8" x14ac:dyDescent="0.25">
      <c r="A2366" s="22">
        <v>41187</v>
      </c>
      <c r="B2366" s="17">
        <v>4.7949436710152948E-2</v>
      </c>
      <c r="C2366" s="17">
        <v>5.6373004538915916E-2</v>
      </c>
      <c r="D2366" s="17">
        <v>6.3022349278316181E-2</v>
      </c>
      <c r="G2366" s="18"/>
      <c r="H2366" s="19"/>
    </row>
    <row r="2367" spans="1:8" x14ac:dyDescent="0.25">
      <c r="A2367" s="22">
        <v>41190</v>
      </c>
      <c r="B2367" s="17">
        <v>4.7990420771482745E-2</v>
      </c>
      <c r="C2367" s="17">
        <v>5.6091048806221178E-2</v>
      </c>
      <c r="D2367" s="17">
        <v>6.2099188062925137E-2</v>
      </c>
      <c r="G2367" s="18"/>
      <c r="H2367" s="19"/>
    </row>
    <row r="2368" spans="1:8" x14ac:dyDescent="0.25">
      <c r="A2368" s="22">
        <v>41191</v>
      </c>
      <c r="B2368" s="17">
        <v>4.8484497135977023E-2</v>
      </c>
      <c r="C2368" s="17">
        <v>5.5964691077310835E-2</v>
      </c>
      <c r="D2368" s="17">
        <v>6.1779232739450407E-2</v>
      </c>
      <c r="G2368" s="18"/>
      <c r="H2368" s="19"/>
    </row>
    <row r="2369" spans="1:8" x14ac:dyDescent="0.25">
      <c r="A2369" s="22">
        <v>41192</v>
      </c>
      <c r="B2369" s="17">
        <v>4.8581110062381638E-2</v>
      </c>
      <c r="C2369" s="17">
        <v>5.6102701731570059E-2</v>
      </c>
      <c r="D2369" s="17">
        <v>6.2102759084828651E-2</v>
      </c>
      <c r="G2369" s="18"/>
      <c r="H2369" s="19"/>
    </row>
    <row r="2370" spans="1:8" x14ac:dyDescent="0.25">
      <c r="A2370" s="22">
        <v>41193</v>
      </c>
      <c r="B2370" s="17">
        <v>4.8450537413004202E-2</v>
      </c>
      <c r="C2370" s="17">
        <v>5.5694340185266533E-2</v>
      </c>
      <c r="D2370" s="17">
        <v>6.1509623597999941E-2</v>
      </c>
      <c r="G2370" s="18"/>
      <c r="H2370" s="19"/>
    </row>
    <row r="2371" spans="1:8" x14ac:dyDescent="0.25">
      <c r="A2371" s="22">
        <v>41194</v>
      </c>
      <c r="B2371" s="17">
        <v>4.837342471794126E-2</v>
      </c>
      <c r="C2371" s="17">
        <v>5.4828155072407458E-2</v>
      </c>
      <c r="D2371" s="17">
        <v>6.0890034587170794E-2</v>
      </c>
      <c r="G2371" s="18"/>
      <c r="H2371" s="19"/>
    </row>
    <row r="2372" spans="1:8" x14ac:dyDescent="0.25">
      <c r="A2372" s="22">
        <v>41198</v>
      </c>
      <c r="B2372" s="17">
        <v>4.8562025918362339E-2</v>
      </c>
      <c r="C2372" s="17">
        <v>5.4641938658767097E-2</v>
      </c>
      <c r="D2372" s="17">
        <v>6.1047532899044299E-2</v>
      </c>
      <c r="G2372" s="18"/>
      <c r="H2372" s="19"/>
    </row>
    <row r="2373" spans="1:8" x14ac:dyDescent="0.25">
      <c r="A2373" s="22">
        <v>41199</v>
      </c>
      <c r="B2373" s="17">
        <v>4.8652257013187317E-2</v>
      </c>
      <c r="C2373" s="17">
        <v>5.5099882432558811E-2</v>
      </c>
      <c r="D2373" s="17">
        <v>6.1540174832754646E-2</v>
      </c>
      <c r="G2373" s="18"/>
      <c r="H2373" s="19"/>
    </row>
    <row r="2374" spans="1:8" x14ac:dyDescent="0.25">
      <c r="A2374" s="22">
        <v>41200</v>
      </c>
      <c r="B2374" s="17">
        <v>4.8783754217714526E-2</v>
      </c>
      <c r="C2374" s="17">
        <v>5.5569893981319396E-2</v>
      </c>
      <c r="D2374" s="17">
        <v>6.2173317015697727E-2</v>
      </c>
      <c r="G2374" s="18"/>
      <c r="H2374" s="19"/>
    </row>
    <row r="2375" spans="1:8" x14ac:dyDescent="0.25">
      <c r="A2375" s="22">
        <v>41201</v>
      </c>
      <c r="B2375" s="17">
        <v>4.8034373618278225E-2</v>
      </c>
      <c r="C2375" s="17">
        <v>5.4689109208899911E-2</v>
      </c>
      <c r="D2375" s="17">
        <v>6.1390940019454998E-2</v>
      </c>
      <c r="G2375" s="18"/>
      <c r="H2375" s="19"/>
    </row>
    <row r="2376" spans="1:8" x14ac:dyDescent="0.25">
      <c r="A2376" s="22">
        <v>41204</v>
      </c>
      <c r="B2376" s="17">
        <v>4.800167101054198E-2</v>
      </c>
      <c r="C2376" s="17">
        <v>5.4579051362064535E-2</v>
      </c>
      <c r="D2376" s="17">
        <v>6.1293895968494994E-2</v>
      </c>
      <c r="G2376" s="18"/>
      <c r="H2376" s="19"/>
    </row>
    <row r="2377" spans="1:8" x14ac:dyDescent="0.25">
      <c r="A2377" s="22">
        <v>41205</v>
      </c>
      <c r="B2377" s="17">
        <v>4.8318659111847184E-2</v>
      </c>
      <c r="C2377" s="17">
        <v>5.4762115444117576E-2</v>
      </c>
      <c r="D2377" s="17">
        <v>6.1480834473942592E-2</v>
      </c>
      <c r="G2377" s="18"/>
      <c r="H2377" s="19"/>
    </row>
    <row r="2378" spans="1:8" x14ac:dyDescent="0.25">
      <c r="A2378" s="22">
        <v>41206</v>
      </c>
      <c r="B2378" s="17">
        <v>4.8314975024881912E-2</v>
      </c>
      <c r="C2378" s="17">
        <v>5.4870959232911076E-2</v>
      </c>
      <c r="D2378" s="17">
        <v>6.14985591368582E-2</v>
      </c>
      <c r="G2378" s="18"/>
      <c r="H2378" s="19"/>
    </row>
    <row r="2379" spans="1:8" x14ac:dyDescent="0.25">
      <c r="A2379" s="22">
        <v>41207</v>
      </c>
      <c r="B2379" s="17">
        <v>4.8510622322107011E-2</v>
      </c>
      <c r="C2379" s="17">
        <v>5.4908279716578079E-2</v>
      </c>
      <c r="D2379" s="17">
        <v>6.1443686169570855E-2</v>
      </c>
      <c r="G2379" s="18"/>
      <c r="H2379" s="19"/>
    </row>
    <row r="2380" spans="1:8" x14ac:dyDescent="0.25">
      <c r="A2380" s="22">
        <v>41208</v>
      </c>
      <c r="B2380" s="17">
        <v>4.8462049182514511E-2</v>
      </c>
      <c r="C2380" s="17">
        <v>5.4644533922389993E-2</v>
      </c>
      <c r="D2380" s="17">
        <v>6.1116389699022333E-2</v>
      </c>
      <c r="G2380" s="18"/>
      <c r="H2380" s="19"/>
    </row>
    <row r="2381" spans="1:8" x14ac:dyDescent="0.25">
      <c r="A2381" s="22">
        <v>41211</v>
      </c>
      <c r="B2381" s="17">
        <v>4.8730042303475329E-2</v>
      </c>
      <c r="C2381" s="17">
        <v>5.5042092495379391E-2</v>
      </c>
      <c r="D2381" s="17">
        <v>6.1480998250175389E-2</v>
      </c>
      <c r="G2381" s="18"/>
      <c r="H2381" s="19"/>
    </row>
    <row r="2382" spans="1:8" x14ac:dyDescent="0.25">
      <c r="A2382" s="22">
        <v>41212</v>
      </c>
      <c r="B2382" s="17">
        <v>4.8720535711029411E-2</v>
      </c>
      <c r="C2382" s="17">
        <v>5.5475375117056247E-2</v>
      </c>
      <c r="D2382" s="17">
        <v>6.2052195869264137E-2</v>
      </c>
      <c r="G2382" s="18"/>
      <c r="H2382" s="19"/>
    </row>
    <row r="2383" spans="1:8" x14ac:dyDescent="0.25">
      <c r="A2383" s="22">
        <v>41213</v>
      </c>
      <c r="B2383" s="17">
        <v>4.8649796119338395E-2</v>
      </c>
      <c r="C2383" s="17">
        <v>5.5744114264680844E-2</v>
      </c>
      <c r="D2383" s="17">
        <v>6.2616167641829534E-2</v>
      </c>
      <c r="G2383" s="18"/>
      <c r="H2383" s="19"/>
    </row>
    <row r="2384" spans="1:8" x14ac:dyDescent="0.25">
      <c r="A2384" s="22">
        <v>41214</v>
      </c>
      <c r="B2384" s="17">
        <v>4.8515239916930852E-2</v>
      </c>
      <c r="C2384" s="17">
        <v>5.5780858996429927E-2</v>
      </c>
      <c r="D2384" s="17">
        <v>6.2688066402095011E-2</v>
      </c>
      <c r="G2384" s="18"/>
      <c r="H2384" s="19"/>
    </row>
    <row r="2385" spans="1:8" x14ac:dyDescent="0.25">
      <c r="A2385" s="22">
        <v>41215</v>
      </c>
      <c r="B2385" s="17">
        <v>4.8908816537427402E-2</v>
      </c>
      <c r="C2385" s="17">
        <v>5.6043235579365636E-2</v>
      </c>
      <c r="D2385" s="17">
        <v>6.3307866594356943E-2</v>
      </c>
      <c r="G2385" s="18"/>
      <c r="H2385" s="19"/>
    </row>
    <row r="2386" spans="1:8" x14ac:dyDescent="0.25">
      <c r="A2386" s="22">
        <v>41219</v>
      </c>
      <c r="B2386" s="17">
        <v>4.9104396088055946E-2</v>
      </c>
      <c r="C2386" s="17">
        <v>5.5788438576245714E-2</v>
      </c>
      <c r="D2386" s="17">
        <v>6.303328763611038E-2</v>
      </c>
      <c r="G2386" s="18"/>
      <c r="H2386" s="19"/>
    </row>
    <row r="2387" spans="1:8" x14ac:dyDescent="0.25">
      <c r="A2387" s="22">
        <v>41220</v>
      </c>
      <c r="B2387" s="17">
        <v>4.8986202636741139E-2</v>
      </c>
      <c r="C2387" s="17">
        <v>5.5453318146961639E-2</v>
      </c>
      <c r="D2387" s="17">
        <v>6.2521356095033953E-2</v>
      </c>
      <c r="G2387" s="18"/>
      <c r="H2387" s="19"/>
    </row>
    <row r="2388" spans="1:8" x14ac:dyDescent="0.25">
      <c r="A2388" s="22">
        <v>41221</v>
      </c>
      <c r="B2388" s="17">
        <v>4.8782119180204919E-2</v>
      </c>
      <c r="C2388" s="17">
        <v>5.5413260002554754E-2</v>
      </c>
      <c r="D2388" s="17">
        <v>6.2246969479130554E-2</v>
      </c>
      <c r="G2388" s="18"/>
      <c r="H2388" s="19"/>
    </row>
    <row r="2389" spans="1:8" x14ac:dyDescent="0.25">
      <c r="A2389" s="22">
        <v>41222</v>
      </c>
      <c r="B2389" s="17">
        <v>4.9048474642929163E-2</v>
      </c>
      <c r="C2389" s="17">
        <v>5.5973100296832223E-2</v>
      </c>
      <c r="D2389" s="17">
        <v>6.2682382384967594E-2</v>
      </c>
      <c r="G2389" s="18"/>
      <c r="H2389" s="19"/>
    </row>
    <row r="2390" spans="1:8" x14ac:dyDescent="0.25">
      <c r="A2390" s="22">
        <v>41226</v>
      </c>
      <c r="B2390" s="17">
        <v>4.9457645595840649E-2</v>
      </c>
      <c r="C2390" s="17">
        <v>5.6231988577363001E-2</v>
      </c>
      <c r="D2390" s="17">
        <v>6.2824443763985549E-2</v>
      </c>
      <c r="G2390" s="18"/>
      <c r="H2390" s="19"/>
    </row>
    <row r="2391" spans="1:8" x14ac:dyDescent="0.25">
      <c r="A2391" s="22">
        <v>41227</v>
      </c>
      <c r="B2391" s="17">
        <v>4.9691797860773157E-2</v>
      </c>
      <c r="C2391" s="17">
        <v>5.7028191322332722E-2</v>
      </c>
      <c r="D2391" s="17">
        <v>6.3335226876044759E-2</v>
      </c>
      <c r="G2391" s="18"/>
      <c r="H2391" s="19"/>
    </row>
    <row r="2392" spans="1:8" x14ac:dyDescent="0.25">
      <c r="A2392" s="22">
        <v>41228</v>
      </c>
      <c r="B2392" s="17">
        <v>5.2220885827790386E-2</v>
      </c>
      <c r="C2392" s="17">
        <v>5.7387817406342023E-2</v>
      </c>
      <c r="D2392" s="17">
        <v>6.2531011990948571E-2</v>
      </c>
      <c r="G2392" s="18"/>
      <c r="H2392" s="19"/>
    </row>
    <row r="2393" spans="1:8" x14ac:dyDescent="0.25">
      <c r="A2393" s="22">
        <v>41229</v>
      </c>
      <c r="B2393" s="17">
        <v>5.2488937734195718E-2</v>
      </c>
      <c r="C2393" s="17">
        <v>5.7344339797384514E-2</v>
      </c>
      <c r="D2393" s="17">
        <v>6.2469361552090819E-2</v>
      </c>
      <c r="G2393" s="18"/>
      <c r="H2393" s="19"/>
    </row>
    <row r="2394" spans="1:8" x14ac:dyDescent="0.25">
      <c r="A2394" s="22">
        <v>41232</v>
      </c>
      <c r="B2394" s="17">
        <v>5.1696496260131175E-2</v>
      </c>
      <c r="C2394" s="17">
        <v>5.6718037274650079E-2</v>
      </c>
      <c r="D2394" s="17">
        <v>6.2482674738560506E-2</v>
      </c>
      <c r="G2394" s="18"/>
      <c r="H2394" s="19"/>
    </row>
    <row r="2395" spans="1:8" x14ac:dyDescent="0.25">
      <c r="A2395" s="22">
        <v>41233</v>
      </c>
      <c r="B2395" s="17">
        <v>5.1892507555830969E-2</v>
      </c>
      <c r="C2395" s="17">
        <v>5.6683707498322633E-2</v>
      </c>
      <c r="D2395" s="17">
        <v>6.2276427769038412E-2</v>
      </c>
      <c r="G2395" s="18"/>
      <c r="H2395" s="19"/>
    </row>
    <row r="2396" spans="1:8" x14ac:dyDescent="0.25">
      <c r="A2396" s="22">
        <v>41234</v>
      </c>
      <c r="B2396" s="17">
        <v>5.1941211324183723E-2</v>
      </c>
      <c r="C2396" s="17">
        <v>5.6434588730922997E-2</v>
      </c>
      <c r="D2396" s="17">
        <v>6.2126320862545326E-2</v>
      </c>
      <c r="G2396" s="18"/>
      <c r="H2396" s="19"/>
    </row>
    <row r="2397" spans="1:8" x14ac:dyDescent="0.25">
      <c r="A2397" s="22">
        <v>41235</v>
      </c>
      <c r="B2397" s="17">
        <v>5.2519998461376893E-2</v>
      </c>
      <c r="C2397" s="17">
        <v>5.717920507346208E-2</v>
      </c>
      <c r="D2397" s="17">
        <v>6.2076586145681789E-2</v>
      </c>
      <c r="G2397" s="18"/>
      <c r="H2397" s="19"/>
    </row>
    <row r="2398" spans="1:8" x14ac:dyDescent="0.25">
      <c r="A2398" s="22">
        <v>41236</v>
      </c>
      <c r="B2398" s="17">
        <v>5.1648901648041923E-2</v>
      </c>
      <c r="C2398" s="17">
        <v>5.6472716894280905E-2</v>
      </c>
      <c r="D2398" s="17">
        <v>6.1637285252914342E-2</v>
      </c>
      <c r="G2398" s="18"/>
      <c r="H2398" s="19"/>
    </row>
    <row r="2399" spans="1:8" x14ac:dyDescent="0.25">
      <c r="A2399" s="22">
        <v>41239</v>
      </c>
      <c r="B2399" s="17">
        <v>4.9940025299923363E-2</v>
      </c>
      <c r="C2399" s="17">
        <v>5.5054168235182832E-2</v>
      </c>
      <c r="D2399" s="17">
        <v>6.062347509007715E-2</v>
      </c>
      <c r="G2399" s="18"/>
      <c r="H2399" s="19"/>
    </row>
    <row r="2400" spans="1:8" x14ac:dyDescent="0.25">
      <c r="A2400" s="22">
        <v>41240</v>
      </c>
      <c r="B2400" s="17">
        <v>4.9931307340603581E-2</v>
      </c>
      <c r="C2400" s="17">
        <v>5.4795814870510773E-2</v>
      </c>
      <c r="D2400" s="17">
        <v>6.0339255790360369E-2</v>
      </c>
      <c r="G2400" s="18"/>
      <c r="H2400" s="19"/>
    </row>
    <row r="2401" spans="1:8" x14ac:dyDescent="0.25">
      <c r="A2401" s="22">
        <v>41241</v>
      </c>
      <c r="B2401" s="17">
        <v>4.9328831192025024E-2</v>
      </c>
      <c r="C2401" s="17">
        <v>5.4717254549910166E-2</v>
      </c>
      <c r="D2401" s="17">
        <v>6.0398915076264714E-2</v>
      </c>
      <c r="G2401" s="18"/>
      <c r="H2401" s="19"/>
    </row>
    <row r="2402" spans="1:8" x14ac:dyDescent="0.25">
      <c r="A2402" s="22">
        <v>41242</v>
      </c>
      <c r="B2402" s="17">
        <v>4.9127362241052408E-2</v>
      </c>
      <c r="C2402" s="17">
        <v>5.5093074939180031E-2</v>
      </c>
      <c r="D2402" s="17">
        <v>6.0348334690909056E-2</v>
      </c>
      <c r="G2402" s="18"/>
      <c r="H2402" s="19"/>
    </row>
    <row r="2403" spans="1:8" x14ac:dyDescent="0.25">
      <c r="A2403" s="22">
        <v>41243</v>
      </c>
      <c r="B2403" s="17">
        <v>4.9150448361407584E-2</v>
      </c>
      <c r="C2403" s="17">
        <v>5.4476183428797009E-2</v>
      </c>
      <c r="D2403" s="17">
        <v>5.9956217986851357E-2</v>
      </c>
      <c r="G2403" s="18"/>
      <c r="H2403" s="19"/>
    </row>
    <row r="2404" spans="1:8" x14ac:dyDescent="0.25">
      <c r="A2404" s="22">
        <v>41246</v>
      </c>
      <c r="B2404" s="17">
        <v>4.9095569399578265E-2</v>
      </c>
      <c r="C2404" s="17">
        <v>5.4372311701117448E-2</v>
      </c>
      <c r="D2404" s="17">
        <v>6.0058589675975105E-2</v>
      </c>
      <c r="G2404" s="18"/>
      <c r="H2404" s="19"/>
    </row>
    <row r="2405" spans="1:8" x14ac:dyDescent="0.25">
      <c r="A2405" s="22">
        <v>41247</v>
      </c>
      <c r="B2405" s="17">
        <v>4.9436590004771519E-2</v>
      </c>
      <c r="C2405" s="17">
        <v>5.422006474266805E-2</v>
      </c>
      <c r="D2405" s="17">
        <v>6.0229118328277931E-2</v>
      </c>
      <c r="G2405" s="18"/>
      <c r="H2405" s="19"/>
    </row>
    <row r="2406" spans="1:8" x14ac:dyDescent="0.25">
      <c r="A2406" s="22">
        <v>41248</v>
      </c>
      <c r="B2406" s="17">
        <v>4.9433225869884634E-2</v>
      </c>
      <c r="C2406" s="17">
        <v>5.4304578461347397E-2</v>
      </c>
      <c r="D2406" s="17">
        <v>5.9764762926096671E-2</v>
      </c>
      <c r="G2406" s="18"/>
      <c r="H2406" s="19"/>
    </row>
    <row r="2407" spans="1:8" x14ac:dyDescent="0.25">
      <c r="A2407" s="22">
        <v>41249</v>
      </c>
      <c r="B2407" s="17">
        <v>4.843954691875374E-2</v>
      </c>
      <c r="C2407" s="17">
        <v>5.3119711972311912E-2</v>
      </c>
      <c r="D2407" s="17">
        <v>5.8732867219696949E-2</v>
      </c>
      <c r="G2407" s="18"/>
      <c r="H2407" s="19"/>
    </row>
    <row r="2408" spans="1:8" x14ac:dyDescent="0.25">
      <c r="A2408" s="22">
        <v>41250</v>
      </c>
      <c r="B2408" s="17">
        <v>4.855511339993801E-2</v>
      </c>
      <c r="C2408" s="17">
        <v>5.3230851881855612E-2</v>
      </c>
      <c r="D2408" s="17">
        <v>5.8910779880939845E-2</v>
      </c>
      <c r="G2408" s="18"/>
      <c r="H2408" s="19"/>
    </row>
    <row r="2409" spans="1:8" x14ac:dyDescent="0.25">
      <c r="A2409" s="22">
        <v>41253</v>
      </c>
      <c r="B2409" s="17">
        <v>4.8370162431800257E-2</v>
      </c>
      <c r="C2409" s="17">
        <v>5.2934181297631611E-2</v>
      </c>
      <c r="D2409" s="17">
        <v>5.87232719295121E-2</v>
      </c>
      <c r="G2409" s="18"/>
      <c r="H2409" s="19"/>
    </row>
    <row r="2410" spans="1:8" x14ac:dyDescent="0.25">
      <c r="A2410" s="22">
        <v>41254</v>
      </c>
      <c r="B2410" s="17">
        <v>4.9411349817740424E-2</v>
      </c>
      <c r="C2410" s="17">
        <v>5.4109496618104602E-2</v>
      </c>
      <c r="D2410" s="17">
        <v>5.9839081341865663E-2</v>
      </c>
      <c r="G2410" s="18"/>
      <c r="H2410" s="19"/>
    </row>
    <row r="2411" spans="1:8" x14ac:dyDescent="0.25">
      <c r="A2411" s="22">
        <v>41255</v>
      </c>
      <c r="B2411" s="17">
        <v>4.9201524119657059E-2</v>
      </c>
      <c r="C2411" s="17">
        <v>5.4388356871795329E-2</v>
      </c>
      <c r="D2411" s="17">
        <v>6.0448966127853776E-2</v>
      </c>
      <c r="G2411" s="18"/>
      <c r="H2411" s="19"/>
    </row>
    <row r="2412" spans="1:8" x14ac:dyDescent="0.25">
      <c r="A2412" s="22">
        <v>41256</v>
      </c>
      <c r="B2412" s="17">
        <v>4.9084092320299755E-2</v>
      </c>
      <c r="C2412" s="17">
        <v>5.4413054090984847E-2</v>
      </c>
      <c r="D2412" s="17">
        <v>6.0036966744741793E-2</v>
      </c>
      <c r="G2412" s="18"/>
      <c r="H2412" s="19"/>
    </row>
    <row r="2413" spans="1:8" x14ac:dyDescent="0.25">
      <c r="A2413" s="22">
        <v>41257</v>
      </c>
      <c r="B2413" s="17">
        <v>4.9037386148309325E-2</v>
      </c>
      <c r="C2413" s="17">
        <v>5.3465692442292045E-2</v>
      </c>
      <c r="D2413" s="17">
        <v>5.9376348287094372E-2</v>
      </c>
      <c r="G2413" s="18"/>
      <c r="H2413" s="19"/>
    </row>
    <row r="2414" spans="1:8" x14ac:dyDescent="0.25">
      <c r="A2414" s="22">
        <v>41260</v>
      </c>
      <c r="B2414" s="17">
        <v>4.8525019831240357E-2</v>
      </c>
      <c r="C2414" s="17">
        <v>5.4113781825015916E-2</v>
      </c>
      <c r="D2414" s="17">
        <v>5.9663197495775977E-2</v>
      </c>
      <c r="G2414" s="18"/>
      <c r="H2414" s="19"/>
    </row>
    <row r="2415" spans="1:8" x14ac:dyDescent="0.25">
      <c r="A2415" s="22">
        <v>41261</v>
      </c>
      <c r="B2415" s="17">
        <v>4.8212359522097348E-2</v>
      </c>
      <c r="C2415" s="17">
        <v>5.3759532267090071E-2</v>
      </c>
      <c r="D2415" s="17">
        <v>5.913489220894852E-2</v>
      </c>
      <c r="G2415" s="18"/>
      <c r="H2415" s="19"/>
    </row>
    <row r="2416" spans="1:8" x14ac:dyDescent="0.25">
      <c r="A2416" s="22">
        <v>41262</v>
      </c>
      <c r="B2416" s="17">
        <v>4.7818353531706714E-2</v>
      </c>
      <c r="C2416" s="17">
        <v>5.3849738375777889E-2</v>
      </c>
      <c r="D2416" s="17">
        <v>5.9239366060424237E-2</v>
      </c>
      <c r="G2416" s="18"/>
      <c r="H2416" s="19"/>
    </row>
    <row r="2417" spans="1:8" x14ac:dyDescent="0.25">
      <c r="A2417" s="22">
        <v>41263</v>
      </c>
      <c r="B2417" s="17">
        <v>4.7703259069407533E-2</v>
      </c>
      <c r="C2417" s="17">
        <v>5.3697601822196184E-2</v>
      </c>
      <c r="D2417" s="17">
        <v>5.9029002105825734E-2</v>
      </c>
      <c r="G2417" s="18"/>
      <c r="H2417" s="19"/>
    </row>
    <row r="2418" spans="1:8" x14ac:dyDescent="0.25">
      <c r="A2418" s="22">
        <v>41264</v>
      </c>
      <c r="B2418" s="17">
        <v>4.5674577932307558E-2</v>
      </c>
      <c r="C2418" s="17">
        <v>5.2431278556379857E-2</v>
      </c>
      <c r="D2418" s="17">
        <v>5.7881652551006857E-2</v>
      </c>
      <c r="G2418" s="18"/>
      <c r="H2418" s="19"/>
    </row>
    <row r="2419" spans="1:8" x14ac:dyDescent="0.25">
      <c r="A2419" s="22">
        <v>41267</v>
      </c>
      <c r="B2419" s="17">
        <v>4.6003880937212083E-2</v>
      </c>
      <c r="C2419" s="17">
        <v>5.1192496428325462E-2</v>
      </c>
      <c r="D2419" s="17">
        <v>5.6974563455388649E-2</v>
      </c>
      <c r="G2419" s="18"/>
      <c r="H2419" s="19"/>
    </row>
    <row r="2420" spans="1:8" x14ac:dyDescent="0.25">
      <c r="A2420" s="22">
        <v>41269</v>
      </c>
      <c r="B2420" s="17">
        <v>4.4954440460881706E-2</v>
      </c>
      <c r="C2420" s="17">
        <v>5.153872294457118E-2</v>
      </c>
      <c r="D2420" s="17">
        <v>5.7214274294988376E-2</v>
      </c>
      <c r="G2420" s="18"/>
      <c r="H2420" s="19"/>
    </row>
    <row r="2421" spans="1:8" x14ac:dyDescent="0.25">
      <c r="A2421" s="22">
        <v>41270</v>
      </c>
      <c r="B2421" s="17">
        <v>4.498074257438045E-2</v>
      </c>
      <c r="C2421" s="17">
        <v>5.1920572030204504E-2</v>
      </c>
      <c r="D2421" s="17">
        <v>5.7210861653202105E-2</v>
      </c>
      <c r="G2421" s="18"/>
      <c r="H2421" s="19"/>
    </row>
    <row r="2422" spans="1:8" x14ac:dyDescent="0.25">
      <c r="A2422" s="22">
        <v>41271</v>
      </c>
      <c r="B2422" s="17">
        <v>4.3933974478814974E-2</v>
      </c>
      <c r="C2422" s="17">
        <v>5.1611437900817903E-2</v>
      </c>
      <c r="D2422" s="17">
        <v>5.7113337803223807E-2</v>
      </c>
      <c r="G2422" s="18"/>
      <c r="H2422" s="19"/>
    </row>
    <row r="2423" spans="1:8" x14ac:dyDescent="0.25">
      <c r="A2423" s="22">
        <v>41276</v>
      </c>
      <c r="B2423" s="17">
        <v>4.362867558025707E-2</v>
      </c>
      <c r="C2423" s="17">
        <v>5.168042548568641E-2</v>
      </c>
      <c r="D2423" s="17">
        <v>5.715955945622464E-2</v>
      </c>
      <c r="G2423" s="18"/>
      <c r="H2423" s="19"/>
    </row>
    <row r="2424" spans="1:8" x14ac:dyDescent="0.25">
      <c r="A2424" s="22">
        <v>41277</v>
      </c>
      <c r="B2424" s="17">
        <v>4.3743990733181803E-2</v>
      </c>
      <c r="C2424" s="17">
        <v>5.151318721880882E-2</v>
      </c>
      <c r="D2424" s="17">
        <v>5.7022550140695349E-2</v>
      </c>
      <c r="G2424" s="18"/>
      <c r="H2424" s="19"/>
    </row>
    <row r="2425" spans="1:8" x14ac:dyDescent="0.25">
      <c r="A2425" s="22">
        <v>41278</v>
      </c>
      <c r="B2425" s="17">
        <v>4.3469091459776621E-2</v>
      </c>
      <c r="C2425" s="17">
        <v>5.1745232179905898E-2</v>
      </c>
      <c r="D2425" s="17">
        <v>5.7291659227852287E-2</v>
      </c>
      <c r="G2425" s="18"/>
      <c r="H2425" s="19"/>
    </row>
    <row r="2426" spans="1:8" x14ac:dyDescent="0.25">
      <c r="A2426" s="22">
        <v>41282</v>
      </c>
      <c r="B2426" s="17">
        <v>4.3201157510818655E-2</v>
      </c>
      <c r="C2426" s="17">
        <v>5.0665928088435397E-2</v>
      </c>
      <c r="D2426" s="17">
        <v>5.6373932622060696E-2</v>
      </c>
      <c r="G2426" s="18"/>
      <c r="H2426" s="19"/>
    </row>
    <row r="2427" spans="1:8" x14ac:dyDescent="0.25">
      <c r="A2427" s="22">
        <v>41283</v>
      </c>
      <c r="B2427" s="17">
        <v>4.339493022553742E-2</v>
      </c>
      <c r="C2427" s="17">
        <v>5.0516961968426699E-2</v>
      </c>
      <c r="D2427" s="17">
        <v>5.6025936937707632E-2</v>
      </c>
      <c r="G2427" s="18"/>
      <c r="H2427" s="19"/>
    </row>
    <row r="2428" spans="1:8" x14ac:dyDescent="0.25">
      <c r="A2428" s="22">
        <v>41284</v>
      </c>
      <c r="B2428" s="17">
        <v>4.3232393790443524E-2</v>
      </c>
      <c r="C2428" s="17">
        <v>4.9697369746236619E-2</v>
      </c>
      <c r="D2428" s="17">
        <v>5.5317235087934291E-2</v>
      </c>
      <c r="G2428" s="18"/>
      <c r="H2428" s="19"/>
    </row>
    <row r="2429" spans="1:8" x14ac:dyDescent="0.25">
      <c r="A2429" s="22">
        <v>41285</v>
      </c>
      <c r="B2429" s="17">
        <v>4.320465409294294E-2</v>
      </c>
      <c r="C2429" s="17">
        <v>4.9631586856510035E-2</v>
      </c>
      <c r="D2429" s="17">
        <v>5.5256226023692623E-2</v>
      </c>
      <c r="G2429" s="18"/>
      <c r="H2429" s="19"/>
    </row>
    <row r="2430" spans="1:8" x14ac:dyDescent="0.25">
      <c r="A2430" s="22">
        <v>41288</v>
      </c>
      <c r="B2430" s="17">
        <v>4.3416402532155951E-2</v>
      </c>
      <c r="C2430" s="17">
        <v>4.9107665206329365E-2</v>
      </c>
      <c r="D2430" s="17">
        <v>5.4663648921885022E-2</v>
      </c>
      <c r="G2430" s="18"/>
      <c r="H2430" s="19"/>
    </row>
    <row r="2431" spans="1:8" x14ac:dyDescent="0.25">
      <c r="A2431" s="22">
        <v>41289</v>
      </c>
      <c r="B2431" s="17">
        <v>4.3355895525888588E-2</v>
      </c>
      <c r="C2431" s="17">
        <v>4.8913234178008302E-2</v>
      </c>
      <c r="D2431" s="17">
        <v>5.468437795052461E-2</v>
      </c>
      <c r="G2431" s="18"/>
      <c r="H2431" s="19"/>
    </row>
    <row r="2432" spans="1:8" x14ac:dyDescent="0.25">
      <c r="A2432" s="22">
        <v>41290</v>
      </c>
      <c r="B2432" s="17">
        <v>4.3262557545405977E-2</v>
      </c>
      <c r="C2432" s="17">
        <v>4.8786427189510873E-2</v>
      </c>
      <c r="D2432" s="17">
        <v>5.4342473288856219E-2</v>
      </c>
      <c r="G2432" s="18"/>
      <c r="H2432" s="19"/>
    </row>
    <row r="2433" spans="1:8" x14ac:dyDescent="0.25">
      <c r="A2433" s="22">
        <v>41291</v>
      </c>
      <c r="B2433" s="17">
        <v>4.3268807308352697E-2</v>
      </c>
      <c r="C2433" s="17">
        <v>4.8176681486373774E-2</v>
      </c>
      <c r="D2433" s="17">
        <v>5.3716666648619071E-2</v>
      </c>
      <c r="G2433" s="18"/>
      <c r="H2433" s="19"/>
    </row>
    <row r="2434" spans="1:8" x14ac:dyDescent="0.25">
      <c r="A2434" s="22">
        <v>41292</v>
      </c>
      <c r="B2434" s="17">
        <v>4.2881259050038256E-2</v>
      </c>
      <c r="C2434" s="17">
        <v>4.8102103270522445E-2</v>
      </c>
      <c r="D2434" s="17">
        <v>5.3767192497029104E-2</v>
      </c>
      <c r="G2434" s="18"/>
      <c r="H2434" s="19"/>
    </row>
    <row r="2435" spans="1:8" x14ac:dyDescent="0.25">
      <c r="A2435" s="22">
        <v>41295</v>
      </c>
      <c r="B2435" s="17">
        <v>4.291205720617608E-2</v>
      </c>
      <c r="C2435" s="17">
        <v>4.7547201239063863E-2</v>
      </c>
      <c r="D2435" s="17">
        <v>5.3314397241949418E-2</v>
      </c>
      <c r="G2435" s="18"/>
      <c r="H2435" s="19"/>
    </row>
    <row r="2436" spans="1:8" x14ac:dyDescent="0.25">
      <c r="A2436" s="22">
        <v>41296</v>
      </c>
      <c r="B2436" s="17">
        <v>4.2897259524251607E-2</v>
      </c>
      <c r="C2436" s="17">
        <v>4.7703835085132429E-2</v>
      </c>
      <c r="D2436" s="17">
        <v>5.3310720645328269E-2</v>
      </c>
      <c r="G2436" s="18"/>
      <c r="H2436" s="19"/>
    </row>
    <row r="2437" spans="1:8" x14ac:dyDescent="0.25">
      <c r="A2437" s="22">
        <v>41297</v>
      </c>
      <c r="B2437" s="17">
        <v>4.2687273129885295E-2</v>
      </c>
      <c r="C2437" s="17">
        <v>4.71338493799629E-2</v>
      </c>
      <c r="D2437" s="17">
        <v>5.2701719625412258E-2</v>
      </c>
      <c r="G2437" s="18"/>
      <c r="H2437" s="19"/>
    </row>
    <row r="2438" spans="1:8" x14ac:dyDescent="0.25">
      <c r="A2438" s="22">
        <v>41298</v>
      </c>
      <c r="B2438" s="17">
        <v>4.2702990250439221E-2</v>
      </c>
      <c r="C2438" s="17">
        <v>4.7363722727905566E-2</v>
      </c>
      <c r="D2438" s="17">
        <v>5.2894927238739786E-2</v>
      </c>
      <c r="G2438" s="18"/>
      <c r="H2438" s="19"/>
    </row>
    <row r="2439" spans="1:8" x14ac:dyDescent="0.25">
      <c r="A2439" s="22">
        <v>41299</v>
      </c>
      <c r="B2439" s="17">
        <v>4.2787319680212876E-2</v>
      </c>
      <c r="C2439" s="17">
        <v>4.7456670758357467E-2</v>
      </c>
      <c r="D2439" s="17">
        <v>5.3277288508363219E-2</v>
      </c>
      <c r="G2439" s="18"/>
      <c r="H2439" s="19"/>
    </row>
    <row r="2440" spans="1:8" x14ac:dyDescent="0.25">
      <c r="A2440" s="22">
        <v>41302</v>
      </c>
      <c r="B2440" s="17">
        <v>4.2368670038186229E-2</v>
      </c>
      <c r="C2440" s="17">
        <v>4.7594152084392327E-2</v>
      </c>
      <c r="D2440" s="17">
        <v>5.3229410736908234E-2</v>
      </c>
      <c r="G2440" s="18"/>
      <c r="H2440" s="19"/>
    </row>
    <row r="2441" spans="1:8" x14ac:dyDescent="0.25">
      <c r="A2441" s="22">
        <v>41303</v>
      </c>
      <c r="B2441" s="17">
        <v>4.229607170839933E-2</v>
      </c>
      <c r="C2441" s="17">
        <v>4.7561969247658764E-2</v>
      </c>
      <c r="D2441" s="17">
        <v>5.3201663690150447E-2</v>
      </c>
      <c r="G2441" s="18"/>
      <c r="H2441" s="19"/>
    </row>
    <row r="2442" spans="1:8" x14ac:dyDescent="0.25">
      <c r="A2442" s="22">
        <v>41304</v>
      </c>
      <c r="B2442" s="17">
        <v>4.2592435002113627E-2</v>
      </c>
      <c r="C2442" s="17">
        <v>4.7728435429903238E-2</v>
      </c>
      <c r="D2442" s="17">
        <v>5.3315791783785871E-2</v>
      </c>
      <c r="G2442" s="18"/>
      <c r="H2442" s="19"/>
    </row>
    <row r="2443" spans="1:8" x14ac:dyDescent="0.25">
      <c r="A2443" s="22">
        <v>41305</v>
      </c>
      <c r="B2443" s="17">
        <v>4.2430453697914317E-2</v>
      </c>
      <c r="C2443" s="17">
        <v>4.7598792776703647E-2</v>
      </c>
      <c r="D2443" s="17">
        <v>5.3045205054855105E-2</v>
      </c>
      <c r="G2443" s="18"/>
      <c r="H2443" s="19"/>
    </row>
    <row r="2444" spans="1:8" x14ac:dyDescent="0.25">
      <c r="A2444" s="22">
        <v>41306</v>
      </c>
      <c r="B2444" s="17">
        <v>4.2805806986623285E-2</v>
      </c>
      <c r="C2444" s="17">
        <v>4.7422822449260105E-2</v>
      </c>
      <c r="D2444" s="17">
        <v>5.2768614707488393E-2</v>
      </c>
      <c r="G2444" s="18"/>
      <c r="H2444" s="19"/>
    </row>
    <row r="2445" spans="1:8" x14ac:dyDescent="0.25">
      <c r="A2445" s="22">
        <v>41309</v>
      </c>
      <c r="B2445" s="17">
        <v>4.2911467925510927E-2</v>
      </c>
      <c r="C2445" s="17">
        <v>4.7530012413953049E-2</v>
      </c>
      <c r="D2445" s="17">
        <v>5.2704996613712307E-2</v>
      </c>
      <c r="G2445" s="18"/>
      <c r="H2445" s="19"/>
    </row>
    <row r="2446" spans="1:8" x14ac:dyDescent="0.25">
      <c r="A2446" s="22">
        <v>41310</v>
      </c>
      <c r="B2446" s="17">
        <v>4.2503786257297227E-2</v>
      </c>
      <c r="C2446" s="17">
        <v>4.7523132979514937E-2</v>
      </c>
      <c r="D2446" s="17">
        <v>5.2757753965493093E-2</v>
      </c>
      <c r="G2446" s="18"/>
      <c r="H2446" s="19"/>
    </row>
    <row r="2447" spans="1:8" x14ac:dyDescent="0.25">
      <c r="A2447" s="22">
        <v>41311</v>
      </c>
      <c r="B2447" s="17">
        <v>4.1996549081297241E-2</v>
      </c>
      <c r="C2447" s="17">
        <v>4.6396726450760317E-2</v>
      </c>
      <c r="D2447" s="17">
        <v>5.1918104795134479E-2</v>
      </c>
      <c r="G2447" s="18"/>
      <c r="H2447" s="19"/>
    </row>
    <row r="2448" spans="1:8" x14ac:dyDescent="0.25">
      <c r="A2448" s="22">
        <v>41312</v>
      </c>
      <c r="B2448" s="17">
        <v>4.1740429949914226E-2</v>
      </c>
      <c r="C2448" s="17">
        <v>4.6132002546174222E-2</v>
      </c>
      <c r="D2448" s="17">
        <v>5.1601479805666761E-2</v>
      </c>
      <c r="G2448" s="18"/>
      <c r="H2448" s="19"/>
    </row>
    <row r="2449" spans="1:8" x14ac:dyDescent="0.25">
      <c r="A2449" s="22">
        <v>41313</v>
      </c>
      <c r="B2449" s="17">
        <v>4.1672703915923259E-2</v>
      </c>
      <c r="C2449" s="17">
        <v>4.6150720260804245E-2</v>
      </c>
      <c r="D2449" s="17">
        <v>5.1393937449328853E-2</v>
      </c>
      <c r="G2449" s="18"/>
      <c r="H2449" s="19"/>
    </row>
    <row r="2450" spans="1:8" x14ac:dyDescent="0.25">
      <c r="A2450" s="22">
        <v>41316</v>
      </c>
      <c r="B2450" s="17">
        <v>4.2533123339548951E-2</v>
      </c>
      <c r="C2450" s="17">
        <v>4.6304703164157246E-2</v>
      </c>
      <c r="D2450" s="17">
        <v>5.1965169096977126E-2</v>
      </c>
      <c r="G2450" s="18"/>
      <c r="H2450" s="19"/>
    </row>
    <row r="2451" spans="1:8" x14ac:dyDescent="0.25">
      <c r="A2451" s="22">
        <v>41317</v>
      </c>
      <c r="B2451" s="17">
        <v>4.2423563793755559E-2</v>
      </c>
      <c r="C2451" s="17">
        <v>4.6232648941087362E-2</v>
      </c>
      <c r="D2451" s="17">
        <v>5.1813172104351546E-2</v>
      </c>
      <c r="G2451" s="18"/>
      <c r="H2451" s="19"/>
    </row>
    <row r="2452" spans="1:8" x14ac:dyDescent="0.25">
      <c r="A2452" s="22">
        <v>41318</v>
      </c>
      <c r="B2452" s="17">
        <v>4.2235821236692228E-2</v>
      </c>
      <c r="C2452" s="17">
        <v>4.5925120780429873E-2</v>
      </c>
      <c r="D2452" s="17">
        <v>5.1415318523674536E-2</v>
      </c>
      <c r="G2452" s="18"/>
      <c r="H2452" s="19"/>
    </row>
    <row r="2453" spans="1:8" x14ac:dyDescent="0.25">
      <c r="A2453" s="22">
        <v>41319</v>
      </c>
      <c r="B2453" s="17">
        <v>4.2191395359223227E-2</v>
      </c>
      <c r="C2453" s="17">
        <v>4.5710473794538853E-2</v>
      </c>
      <c r="D2453" s="17">
        <v>5.1604869285428068E-2</v>
      </c>
      <c r="G2453" s="18"/>
      <c r="H2453" s="19"/>
    </row>
    <row r="2454" spans="1:8" x14ac:dyDescent="0.25">
      <c r="A2454" s="22">
        <v>41320</v>
      </c>
      <c r="B2454" s="17">
        <v>4.1319987471548858E-2</v>
      </c>
      <c r="C2454" s="17">
        <v>4.5546412070460063E-2</v>
      </c>
      <c r="D2454" s="17">
        <v>5.1139342327697124E-2</v>
      </c>
      <c r="G2454" s="18"/>
      <c r="H2454" s="19"/>
    </row>
    <row r="2455" spans="1:8" x14ac:dyDescent="0.25">
      <c r="A2455" s="22">
        <v>41323</v>
      </c>
      <c r="B2455" s="17">
        <v>4.13185312976172E-2</v>
      </c>
      <c r="C2455" s="17">
        <v>4.5502282217660506E-2</v>
      </c>
      <c r="D2455" s="17">
        <v>5.1197137628770539E-2</v>
      </c>
      <c r="G2455" s="18"/>
      <c r="H2455" s="19"/>
    </row>
    <row r="2456" spans="1:8" x14ac:dyDescent="0.25">
      <c r="A2456" s="22">
        <v>41324</v>
      </c>
      <c r="B2456" s="17">
        <v>4.0970410550310365E-2</v>
      </c>
      <c r="C2456" s="17">
        <v>4.5548211049853515E-2</v>
      </c>
      <c r="D2456" s="17">
        <v>5.1223651599732634E-2</v>
      </c>
      <c r="G2456" s="18"/>
      <c r="H2456" s="19"/>
    </row>
    <row r="2457" spans="1:8" x14ac:dyDescent="0.25">
      <c r="A2457" s="22">
        <v>41325</v>
      </c>
      <c r="B2457" s="17">
        <v>4.1098758135173385E-2</v>
      </c>
      <c r="C2457" s="17">
        <v>4.5447040043687048E-2</v>
      </c>
      <c r="D2457" s="17">
        <v>5.1246350756727121E-2</v>
      </c>
      <c r="G2457" s="18"/>
      <c r="H2457" s="19"/>
    </row>
    <row r="2458" spans="1:8" x14ac:dyDescent="0.25">
      <c r="A2458" s="22">
        <v>41326</v>
      </c>
      <c r="B2458" s="17">
        <v>4.0926681313953051E-2</v>
      </c>
      <c r="C2458" s="17">
        <v>4.5134905293986005E-2</v>
      </c>
      <c r="D2458" s="17">
        <v>5.0718081059864639E-2</v>
      </c>
      <c r="G2458" s="18"/>
      <c r="H2458" s="19"/>
    </row>
    <row r="2459" spans="1:8" x14ac:dyDescent="0.25">
      <c r="A2459" s="22">
        <v>41327</v>
      </c>
      <c r="B2459" s="17">
        <v>4.029096763783846E-2</v>
      </c>
      <c r="C2459" s="17">
        <v>4.4909244546344818E-2</v>
      </c>
      <c r="D2459" s="17">
        <v>5.0413509007888102E-2</v>
      </c>
      <c r="G2459" s="18"/>
      <c r="H2459" s="19"/>
    </row>
    <row r="2460" spans="1:8" x14ac:dyDescent="0.25">
      <c r="A2460" s="22">
        <v>41330</v>
      </c>
      <c r="B2460" s="17">
        <v>4.03739183739662E-2</v>
      </c>
      <c r="C2460" s="17">
        <v>4.5262607104726627E-2</v>
      </c>
      <c r="D2460" s="17">
        <v>5.0650659285533584E-2</v>
      </c>
      <c r="G2460" s="18"/>
      <c r="H2460" s="19"/>
    </row>
    <row r="2461" spans="1:8" x14ac:dyDescent="0.25">
      <c r="A2461" s="22">
        <v>41331</v>
      </c>
      <c r="B2461" s="17">
        <v>4.0648985499888379E-2</v>
      </c>
      <c r="C2461" s="17">
        <v>4.532211419894816E-2</v>
      </c>
      <c r="D2461" s="17">
        <v>5.0928803089859809E-2</v>
      </c>
      <c r="G2461" s="18"/>
      <c r="H2461" s="19"/>
    </row>
    <row r="2462" spans="1:8" x14ac:dyDescent="0.25">
      <c r="A2462" s="22">
        <v>41332</v>
      </c>
      <c r="B2462" s="17">
        <v>4.064861636618855E-2</v>
      </c>
      <c r="C2462" s="17">
        <v>4.5302344173269171E-2</v>
      </c>
      <c r="D2462" s="17">
        <v>5.1054713606751623E-2</v>
      </c>
      <c r="G2462" s="18"/>
      <c r="H2462" s="19"/>
    </row>
    <row r="2463" spans="1:8" x14ac:dyDescent="0.25">
      <c r="A2463" s="22">
        <v>41333</v>
      </c>
      <c r="B2463" s="17">
        <v>4.0431213110395436E-2</v>
      </c>
      <c r="C2463" s="17">
        <v>4.5089333932898157E-2</v>
      </c>
      <c r="D2463" s="17">
        <v>5.0863766620799611E-2</v>
      </c>
      <c r="G2463" s="18"/>
      <c r="H2463" s="19"/>
    </row>
    <row r="2464" spans="1:8" x14ac:dyDescent="0.25">
      <c r="A2464" s="22">
        <v>41334</v>
      </c>
      <c r="B2464" s="17">
        <v>4.0580824586902819E-2</v>
      </c>
      <c r="C2464" s="17">
        <v>4.4914592846615031E-2</v>
      </c>
      <c r="D2464" s="17">
        <v>5.0558293423502043E-2</v>
      </c>
      <c r="G2464" s="18"/>
      <c r="H2464" s="19"/>
    </row>
    <row r="2465" spans="1:8" x14ac:dyDescent="0.25">
      <c r="A2465" s="22">
        <v>41337</v>
      </c>
      <c r="B2465" s="17">
        <v>3.9812030658143982E-2</v>
      </c>
      <c r="C2465" s="17">
        <v>4.49287114498782E-2</v>
      </c>
      <c r="D2465" s="17">
        <v>5.0618043013325398E-2</v>
      </c>
      <c r="G2465" s="18"/>
      <c r="H2465" s="19"/>
    </row>
    <row r="2466" spans="1:8" x14ac:dyDescent="0.25">
      <c r="A2466" s="22">
        <v>41338</v>
      </c>
      <c r="B2466" s="17">
        <v>3.9834518628669269E-2</v>
      </c>
      <c r="C2466" s="17">
        <v>4.4674043694940435E-2</v>
      </c>
      <c r="D2466" s="17">
        <v>5.0531789550669171E-2</v>
      </c>
      <c r="G2466" s="18"/>
      <c r="H2466" s="19"/>
    </row>
    <row r="2467" spans="1:8" x14ac:dyDescent="0.25">
      <c r="A2467" s="22">
        <v>41339</v>
      </c>
      <c r="B2467" s="17">
        <v>3.9208653283262951E-2</v>
      </c>
      <c r="C2467" s="17">
        <v>4.4452459287047885E-2</v>
      </c>
      <c r="D2467" s="17">
        <v>5.0267753574691376E-2</v>
      </c>
      <c r="G2467" s="18"/>
      <c r="H2467" s="19"/>
    </row>
    <row r="2468" spans="1:8" x14ac:dyDescent="0.25">
      <c r="A2468" s="22">
        <v>41340</v>
      </c>
      <c r="B2468" s="17">
        <v>3.9106675688822978E-2</v>
      </c>
      <c r="C2468" s="17">
        <v>4.3868448371362279E-2</v>
      </c>
      <c r="D2468" s="17">
        <v>4.9597708636321514E-2</v>
      </c>
      <c r="G2468" s="18"/>
      <c r="H2468" s="19"/>
    </row>
    <row r="2469" spans="1:8" x14ac:dyDescent="0.25">
      <c r="A2469" s="22">
        <v>41341</v>
      </c>
      <c r="B2469" s="17">
        <v>3.9380514704660641E-2</v>
      </c>
      <c r="C2469" s="17">
        <v>4.4215547466635474E-2</v>
      </c>
      <c r="D2469" s="17">
        <v>5.0138115171668662E-2</v>
      </c>
      <c r="G2469" s="18"/>
      <c r="H2469" s="19"/>
    </row>
    <row r="2470" spans="1:8" x14ac:dyDescent="0.25">
      <c r="A2470" s="22">
        <v>41344</v>
      </c>
      <c r="B2470" s="17">
        <v>3.7794980708284021E-2</v>
      </c>
      <c r="C2470" s="17">
        <v>4.4701009303410366E-2</v>
      </c>
      <c r="D2470" s="17">
        <v>5.0270812101089968E-2</v>
      </c>
      <c r="G2470" s="18"/>
      <c r="H2470" s="19"/>
    </row>
    <row r="2471" spans="1:8" x14ac:dyDescent="0.25">
      <c r="A2471" s="22">
        <v>41345</v>
      </c>
      <c r="B2471" s="17">
        <v>3.8102944805063377E-2</v>
      </c>
      <c r="C2471" s="17">
        <v>4.4821832836367426E-2</v>
      </c>
      <c r="D2471" s="17">
        <v>5.0364782273309761E-2</v>
      </c>
      <c r="G2471" s="18"/>
      <c r="H2471" s="19"/>
    </row>
    <row r="2472" spans="1:8" x14ac:dyDescent="0.25">
      <c r="A2472" s="22">
        <v>41346</v>
      </c>
      <c r="B2472" s="17">
        <v>3.8386726068849075E-2</v>
      </c>
      <c r="C2472" s="17">
        <v>4.4619213805839664E-2</v>
      </c>
      <c r="D2472" s="17">
        <v>5.0438395381788181E-2</v>
      </c>
      <c r="G2472" s="18"/>
      <c r="H2472" s="19"/>
    </row>
    <row r="2473" spans="1:8" x14ac:dyDescent="0.25">
      <c r="A2473" s="22">
        <v>41347</v>
      </c>
      <c r="B2473" s="17">
        <v>3.8769155807620193E-2</v>
      </c>
      <c r="C2473" s="17">
        <v>4.473845891946171E-2</v>
      </c>
      <c r="D2473" s="17">
        <v>5.0670562876492076E-2</v>
      </c>
      <c r="G2473" s="18"/>
      <c r="H2473" s="19"/>
    </row>
    <row r="2474" spans="1:8" x14ac:dyDescent="0.25">
      <c r="A2474" s="22">
        <v>41348</v>
      </c>
      <c r="B2474" s="17">
        <v>3.8388717239756343E-2</v>
      </c>
      <c r="C2474" s="17">
        <v>4.4623227867417015E-2</v>
      </c>
      <c r="D2474" s="17">
        <v>5.0533578928174672E-2</v>
      </c>
      <c r="G2474" s="18"/>
      <c r="H2474" s="19"/>
    </row>
    <row r="2475" spans="1:8" x14ac:dyDescent="0.25">
      <c r="A2475" s="22">
        <v>41351</v>
      </c>
      <c r="B2475" s="17">
        <v>3.912451634791414E-2</v>
      </c>
      <c r="C2475" s="17">
        <v>4.4733500477367016E-2</v>
      </c>
      <c r="D2475" s="17">
        <v>5.0820632102299701E-2</v>
      </c>
      <c r="G2475" s="18"/>
      <c r="H2475" s="19"/>
    </row>
    <row r="2476" spans="1:8" x14ac:dyDescent="0.25">
      <c r="A2476" s="22">
        <v>41352</v>
      </c>
      <c r="B2476" s="17">
        <v>3.8530934095282632E-2</v>
      </c>
      <c r="C2476" s="17">
        <v>4.4668064089375736E-2</v>
      </c>
      <c r="D2476" s="17">
        <v>5.1347875428667367E-2</v>
      </c>
      <c r="G2476" s="18"/>
      <c r="H2476" s="19"/>
    </row>
    <row r="2477" spans="1:8" x14ac:dyDescent="0.25">
      <c r="A2477" s="22">
        <v>41353</v>
      </c>
      <c r="B2477" s="17">
        <v>3.8982148067074229E-2</v>
      </c>
      <c r="C2477" s="17">
        <v>4.4936694967316226E-2</v>
      </c>
      <c r="D2477" s="17">
        <v>5.2397946771628234E-2</v>
      </c>
      <c r="G2477" s="18"/>
      <c r="H2477" s="19"/>
    </row>
    <row r="2478" spans="1:8" x14ac:dyDescent="0.25">
      <c r="A2478" s="22">
        <v>41354</v>
      </c>
      <c r="B2478" s="17">
        <v>3.9057154077815737E-2</v>
      </c>
      <c r="C2478" s="17">
        <v>4.5935358953316463E-2</v>
      </c>
      <c r="D2478" s="17">
        <v>5.3264705307535465E-2</v>
      </c>
      <c r="G2478" s="18"/>
      <c r="H2478" s="19"/>
    </row>
    <row r="2479" spans="1:8" x14ac:dyDescent="0.25">
      <c r="A2479" s="22">
        <v>41355</v>
      </c>
      <c r="B2479" s="17">
        <v>3.9167118583992799E-2</v>
      </c>
      <c r="C2479" s="17">
        <v>4.6420823493419805E-2</v>
      </c>
      <c r="D2479" s="17">
        <v>5.3021154600904508E-2</v>
      </c>
      <c r="G2479" s="18"/>
      <c r="H2479" s="19"/>
    </row>
    <row r="2480" spans="1:8" x14ac:dyDescent="0.25">
      <c r="A2480" s="22">
        <v>41359</v>
      </c>
      <c r="B2480" s="17">
        <v>3.5935408512375311E-2</v>
      </c>
      <c r="C2480" s="17">
        <v>4.3968623627371972E-2</v>
      </c>
      <c r="D2480" s="17">
        <v>5.087787272755806E-2</v>
      </c>
      <c r="G2480" s="18"/>
      <c r="H2480" s="19"/>
    </row>
    <row r="2481" spans="1:8" x14ac:dyDescent="0.25">
      <c r="A2481" s="22">
        <v>41360</v>
      </c>
      <c r="B2481" s="17">
        <v>3.5845526945956552E-2</v>
      </c>
      <c r="C2481" s="17">
        <v>4.4341825144788904E-2</v>
      </c>
      <c r="D2481" s="17">
        <v>5.1069411870142467E-2</v>
      </c>
      <c r="G2481" s="18"/>
      <c r="H2481" s="19"/>
    </row>
    <row r="2482" spans="1:8" x14ac:dyDescent="0.25">
      <c r="A2482" s="22">
        <v>41365</v>
      </c>
      <c r="B2482" s="17">
        <v>3.5812910643343798E-2</v>
      </c>
      <c r="C2482" s="17">
        <v>4.5181954789997203E-2</v>
      </c>
      <c r="D2482" s="17">
        <v>5.2104575518473473E-2</v>
      </c>
      <c r="G2482" s="18"/>
      <c r="H2482" s="19"/>
    </row>
    <row r="2483" spans="1:8" x14ac:dyDescent="0.25">
      <c r="A2483" s="22">
        <v>41366</v>
      </c>
      <c r="B2483" s="17">
        <v>3.5805974389759188E-2</v>
      </c>
      <c r="C2483" s="17">
        <v>4.5274672462746857E-2</v>
      </c>
      <c r="D2483" s="17">
        <v>5.2583647187721905E-2</v>
      </c>
      <c r="G2483" s="18"/>
      <c r="H2483" s="19"/>
    </row>
    <row r="2484" spans="1:8" x14ac:dyDescent="0.25">
      <c r="A2484" s="22">
        <v>41367</v>
      </c>
      <c r="B2484" s="17">
        <v>3.6513183873243316E-2</v>
      </c>
      <c r="C2484" s="17">
        <v>4.5620468181738039E-2</v>
      </c>
      <c r="D2484" s="17">
        <v>5.343624064094632E-2</v>
      </c>
      <c r="G2484" s="18"/>
      <c r="H2484" s="19"/>
    </row>
    <row r="2485" spans="1:8" x14ac:dyDescent="0.25">
      <c r="A2485" s="22">
        <v>41368</v>
      </c>
      <c r="B2485" s="17">
        <v>3.6652480291764933E-2</v>
      </c>
      <c r="C2485" s="17">
        <v>4.5945765886357792E-2</v>
      </c>
      <c r="D2485" s="17">
        <v>5.3640523527012096E-2</v>
      </c>
      <c r="G2485" s="18"/>
      <c r="H2485" s="19"/>
    </row>
    <row r="2486" spans="1:8" x14ac:dyDescent="0.25">
      <c r="A2486" s="22">
        <v>41369</v>
      </c>
      <c r="B2486" s="17">
        <v>3.6138509149260312E-2</v>
      </c>
      <c r="C2486" s="17">
        <v>4.5252855540938164E-2</v>
      </c>
      <c r="D2486" s="17">
        <v>5.2418403874000541E-2</v>
      </c>
      <c r="G2486" s="18"/>
      <c r="H2486" s="19"/>
    </row>
    <row r="2487" spans="1:8" x14ac:dyDescent="0.25">
      <c r="A2487" s="22">
        <v>41372</v>
      </c>
      <c r="B2487" s="17">
        <v>3.6100539891415817E-2</v>
      </c>
      <c r="C2487" s="17">
        <v>4.4968455409277519E-2</v>
      </c>
      <c r="D2487" s="17">
        <v>5.1751638845167536E-2</v>
      </c>
      <c r="G2487" s="18"/>
      <c r="H2487" s="19"/>
    </row>
    <row r="2488" spans="1:8" x14ac:dyDescent="0.25">
      <c r="A2488" s="22">
        <v>41373</v>
      </c>
      <c r="B2488" s="17">
        <v>3.6039066677149068E-2</v>
      </c>
      <c r="C2488" s="17">
        <v>4.5121898339360644E-2</v>
      </c>
      <c r="D2488" s="17">
        <v>5.2016722982603181E-2</v>
      </c>
      <c r="G2488" s="18"/>
      <c r="H2488" s="19"/>
    </row>
    <row r="2489" spans="1:8" x14ac:dyDescent="0.25">
      <c r="A2489" s="22">
        <v>41374</v>
      </c>
      <c r="B2489" s="17">
        <v>3.6229922501147982E-2</v>
      </c>
      <c r="C2489" s="17">
        <v>4.5490527137627357E-2</v>
      </c>
      <c r="D2489" s="17">
        <v>5.2312618592674998E-2</v>
      </c>
      <c r="G2489" s="18"/>
      <c r="H2489" s="19"/>
    </row>
    <row r="2490" spans="1:8" x14ac:dyDescent="0.25">
      <c r="A2490" s="22">
        <v>41375</v>
      </c>
      <c r="B2490" s="17">
        <v>3.6240405186505953E-2</v>
      </c>
      <c r="C2490" s="17">
        <v>4.467509055497243E-2</v>
      </c>
      <c r="D2490" s="17">
        <v>5.1534048668270271E-2</v>
      </c>
      <c r="G2490" s="18"/>
      <c r="H2490" s="19"/>
    </row>
    <row r="2491" spans="1:8" x14ac:dyDescent="0.25">
      <c r="A2491" s="22">
        <v>41376</v>
      </c>
      <c r="B2491" s="17">
        <v>3.6899981194316034E-2</v>
      </c>
      <c r="C2491" s="17">
        <v>4.4589593871553035E-2</v>
      </c>
      <c r="D2491" s="17">
        <v>5.1394562236687369E-2</v>
      </c>
      <c r="G2491" s="18"/>
      <c r="H2491" s="19"/>
    </row>
    <row r="2492" spans="1:8" x14ac:dyDescent="0.25">
      <c r="A2492" s="22">
        <v>41379</v>
      </c>
      <c r="B2492" s="17">
        <v>3.6190527761863267E-2</v>
      </c>
      <c r="C2492" s="17">
        <v>4.4927667265359128E-2</v>
      </c>
      <c r="D2492" s="17">
        <v>5.1784657818520596E-2</v>
      </c>
      <c r="G2492" s="18"/>
      <c r="H2492" s="19"/>
    </row>
    <row r="2493" spans="1:8" x14ac:dyDescent="0.25">
      <c r="A2493" s="22">
        <v>41380</v>
      </c>
      <c r="B2493" s="17">
        <v>3.6772664311281567E-2</v>
      </c>
      <c r="C2493" s="17">
        <v>4.4792150731457259E-2</v>
      </c>
      <c r="D2493" s="17">
        <v>5.1628172560738816E-2</v>
      </c>
      <c r="G2493" s="18"/>
      <c r="H2493" s="19"/>
    </row>
    <row r="2494" spans="1:8" x14ac:dyDescent="0.25">
      <c r="A2494" s="22">
        <v>41381</v>
      </c>
      <c r="B2494" s="17">
        <v>3.6332185415969942E-2</v>
      </c>
      <c r="C2494" s="17">
        <v>4.4928049662421365E-2</v>
      </c>
      <c r="D2494" s="17">
        <v>5.1710134772334326E-2</v>
      </c>
      <c r="G2494" s="18"/>
      <c r="H2494" s="19"/>
    </row>
    <row r="2495" spans="1:8" x14ac:dyDescent="0.25">
      <c r="A2495" s="22">
        <v>41382</v>
      </c>
      <c r="B2495" s="17">
        <v>3.6485403351433021E-2</v>
      </c>
      <c r="C2495" s="17">
        <v>4.4774457942459378E-2</v>
      </c>
      <c r="D2495" s="17">
        <v>5.1285388534348275E-2</v>
      </c>
      <c r="G2495" s="18"/>
      <c r="H2495" s="19"/>
    </row>
    <row r="2496" spans="1:8" x14ac:dyDescent="0.25">
      <c r="A2496" s="22">
        <v>41383</v>
      </c>
      <c r="B2496" s="17">
        <v>3.6665747805845195E-2</v>
      </c>
      <c r="C2496" s="17">
        <v>4.4527456374372498E-2</v>
      </c>
      <c r="D2496" s="17">
        <v>5.0944362167854473E-2</v>
      </c>
      <c r="G2496" s="18"/>
      <c r="H2496" s="19"/>
    </row>
    <row r="2497" spans="1:8" x14ac:dyDescent="0.25">
      <c r="A2497" s="22">
        <v>41386</v>
      </c>
      <c r="B2497" s="17">
        <v>3.5900868958743004E-2</v>
      </c>
      <c r="C2497" s="17">
        <v>4.4443425083385613E-2</v>
      </c>
      <c r="D2497" s="17">
        <v>5.1014710989066403E-2</v>
      </c>
      <c r="G2497" s="18"/>
      <c r="H2497" s="19"/>
    </row>
    <row r="2498" spans="1:8" x14ac:dyDescent="0.25">
      <c r="A2498" s="22">
        <v>41387</v>
      </c>
      <c r="B2498" s="17">
        <v>3.6128229319622784E-2</v>
      </c>
      <c r="C2498" s="17">
        <v>4.4533425849289543E-2</v>
      </c>
      <c r="D2498" s="17">
        <v>5.1103388062916366E-2</v>
      </c>
      <c r="G2498" s="18"/>
      <c r="H2498" s="19"/>
    </row>
    <row r="2499" spans="1:8" x14ac:dyDescent="0.25">
      <c r="A2499" s="22">
        <v>41388</v>
      </c>
      <c r="B2499" s="17">
        <v>3.5861388687079776E-2</v>
      </c>
      <c r="C2499" s="17">
        <v>4.4546464818599363E-2</v>
      </c>
      <c r="D2499" s="17">
        <v>5.0949195309993422E-2</v>
      </c>
      <c r="G2499" s="18"/>
      <c r="H2499" s="19"/>
    </row>
    <row r="2500" spans="1:8" x14ac:dyDescent="0.25">
      <c r="A2500" s="22">
        <v>41389</v>
      </c>
      <c r="B2500" s="17">
        <v>3.625516922411065E-2</v>
      </c>
      <c r="C2500" s="17">
        <v>4.4527973114891095E-2</v>
      </c>
      <c r="D2500" s="17">
        <v>5.0768443031572241E-2</v>
      </c>
      <c r="G2500" s="18"/>
      <c r="H2500" s="19"/>
    </row>
    <row r="2501" spans="1:8" x14ac:dyDescent="0.25">
      <c r="A2501" s="22">
        <v>41390</v>
      </c>
      <c r="B2501" s="17">
        <v>3.6213292012026388E-2</v>
      </c>
      <c r="C2501" s="17">
        <v>4.4537634110763058E-2</v>
      </c>
      <c r="D2501" s="17">
        <v>5.0692487202438796E-2</v>
      </c>
      <c r="G2501" s="18"/>
      <c r="H2501" s="19"/>
    </row>
    <row r="2502" spans="1:8" x14ac:dyDescent="0.25">
      <c r="A2502" s="22">
        <v>41393</v>
      </c>
      <c r="B2502" s="17">
        <v>3.6585678803858768E-2</v>
      </c>
      <c r="C2502" s="17">
        <v>4.4924926440560897E-2</v>
      </c>
      <c r="D2502" s="17">
        <v>5.1035803451615624E-2</v>
      </c>
      <c r="G2502" s="18"/>
      <c r="H2502" s="19"/>
    </row>
    <row r="2503" spans="1:8" x14ac:dyDescent="0.25">
      <c r="A2503" s="22">
        <v>41394</v>
      </c>
      <c r="B2503" s="17">
        <v>3.6852750180641047E-2</v>
      </c>
      <c r="C2503" s="17">
        <v>4.4943506570762182E-2</v>
      </c>
      <c r="D2503" s="17">
        <v>5.0868145997699399E-2</v>
      </c>
      <c r="G2503" s="18"/>
      <c r="H2503" s="19"/>
    </row>
    <row r="2504" spans="1:8" x14ac:dyDescent="0.25">
      <c r="A2504" s="22">
        <v>41396</v>
      </c>
      <c r="B2504" s="17">
        <v>3.6758291194534332E-2</v>
      </c>
      <c r="C2504" s="17">
        <v>4.503426922454401E-2</v>
      </c>
      <c r="D2504" s="17">
        <v>5.1139516199496526E-2</v>
      </c>
      <c r="G2504" s="18"/>
      <c r="H2504" s="19"/>
    </row>
    <row r="2505" spans="1:8" x14ac:dyDescent="0.25">
      <c r="A2505" s="22">
        <v>41397</v>
      </c>
      <c r="B2505" s="17">
        <v>3.7846258239693009E-2</v>
      </c>
      <c r="C2505" s="17">
        <v>4.5204590867884198E-2</v>
      </c>
      <c r="D2505" s="17">
        <v>5.1352367096416218E-2</v>
      </c>
      <c r="G2505" s="18"/>
      <c r="H2505" s="19"/>
    </row>
    <row r="2506" spans="1:8" x14ac:dyDescent="0.25">
      <c r="A2506" s="22">
        <v>41400</v>
      </c>
      <c r="B2506" s="17">
        <v>3.8972511983263125E-2</v>
      </c>
      <c r="C2506" s="17">
        <v>4.6087597288783755E-2</v>
      </c>
      <c r="D2506" s="17">
        <v>5.275215800689681E-2</v>
      </c>
      <c r="G2506" s="18"/>
      <c r="H2506" s="19"/>
    </row>
    <row r="2507" spans="1:8" x14ac:dyDescent="0.25">
      <c r="A2507" s="22">
        <v>41401</v>
      </c>
      <c r="B2507" s="17">
        <v>3.9509817606556696E-2</v>
      </c>
      <c r="C2507" s="17">
        <v>4.6797804740910554E-2</v>
      </c>
      <c r="D2507" s="17">
        <v>5.3347182796030124E-2</v>
      </c>
      <c r="G2507" s="18"/>
      <c r="H2507" s="19"/>
    </row>
    <row r="2508" spans="1:8" x14ac:dyDescent="0.25">
      <c r="A2508" s="22">
        <v>41402</v>
      </c>
      <c r="B2508" s="17">
        <v>3.9817665253410572E-2</v>
      </c>
      <c r="C2508" s="17">
        <v>4.643500820125035E-2</v>
      </c>
      <c r="D2508" s="17">
        <v>5.2857226002483548E-2</v>
      </c>
      <c r="G2508" s="18"/>
      <c r="H2508" s="19"/>
    </row>
    <row r="2509" spans="1:8" x14ac:dyDescent="0.25">
      <c r="A2509" s="22">
        <v>41403</v>
      </c>
      <c r="B2509" s="17">
        <v>3.932190228166732E-2</v>
      </c>
      <c r="C2509" s="17">
        <v>4.6231844575901571E-2</v>
      </c>
      <c r="D2509" s="17">
        <v>5.2556061655726793E-2</v>
      </c>
      <c r="G2509" s="18"/>
      <c r="H2509" s="19"/>
    </row>
    <row r="2510" spans="1:8" x14ac:dyDescent="0.25">
      <c r="A2510" s="22">
        <v>41404</v>
      </c>
      <c r="B2510" s="17">
        <v>3.8980145800241672E-2</v>
      </c>
      <c r="C2510" s="17">
        <v>4.6376051007672725E-2</v>
      </c>
      <c r="D2510" s="17">
        <v>5.263697161365033E-2</v>
      </c>
      <c r="G2510" s="18"/>
      <c r="H2510" s="19"/>
    </row>
    <row r="2511" spans="1:8" x14ac:dyDescent="0.25">
      <c r="A2511" s="22">
        <v>41408</v>
      </c>
      <c r="B2511" s="17">
        <v>3.8721884149564456E-2</v>
      </c>
      <c r="C2511" s="17">
        <v>4.6137652295399567E-2</v>
      </c>
      <c r="D2511" s="17">
        <v>5.2666051855753349E-2</v>
      </c>
      <c r="G2511" s="18"/>
      <c r="H2511" s="19"/>
    </row>
    <row r="2512" spans="1:8" x14ac:dyDescent="0.25">
      <c r="A2512" s="22">
        <v>41409</v>
      </c>
      <c r="B2512" s="17">
        <v>3.872215742824503E-2</v>
      </c>
      <c r="C2512" s="17">
        <v>4.618415699986711E-2</v>
      </c>
      <c r="D2512" s="17">
        <v>5.2868248411197083E-2</v>
      </c>
      <c r="G2512" s="18"/>
      <c r="H2512" s="19"/>
    </row>
    <row r="2513" spans="1:8" x14ac:dyDescent="0.25">
      <c r="A2513" s="22">
        <v>41410</v>
      </c>
      <c r="B2513" s="17">
        <v>3.8973833120931722E-2</v>
      </c>
      <c r="C2513" s="17">
        <v>4.6967884342923982E-2</v>
      </c>
      <c r="D2513" s="17">
        <v>5.3051226963181541E-2</v>
      </c>
      <c r="G2513" s="18"/>
      <c r="H2513" s="19"/>
    </row>
    <row r="2514" spans="1:8" x14ac:dyDescent="0.25">
      <c r="A2514" s="22">
        <v>41411</v>
      </c>
      <c r="B2514" s="17">
        <v>3.8774931788774225E-2</v>
      </c>
      <c r="C2514" s="17">
        <v>4.7337868884566703E-2</v>
      </c>
      <c r="D2514" s="17">
        <v>5.3246882291726694E-2</v>
      </c>
      <c r="G2514" s="18"/>
      <c r="H2514" s="19"/>
    </row>
    <row r="2515" spans="1:8" x14ac:dyDescent="0.25">
      <c r="A2515" s="22">
        <v>41414</v>
      </c>
      <c r="B2515" s="17">
        <v>3.860265641633176E-2</v>
      </c>
      <c r="C2515" s="17">
        <v>4.660096478331055E-2</v>
      </c>
      <c r="D2515" s="17">
        <v>5.2820127210779111E-2</v>
      </c>
      <c r="G2515" s="18"/>
      <c r="H2515" s="19"/>
    </row>
    <row r="2516" spans="1:8" x14ac:dyDescent="0.25">
      <c r="A2516" s="22">
        <v>41415</v>
      </c>
      <c r="B2516" s="17">
        <v>3.8700651687164633E-2</v>
      </c>
      <c r="C2516" s="17">
        <v>4.7670071354368293E-2</v>
      </c>
      <c r="D2516" s="17">
        <v>5.3437791583476724E-2</v>
      </c>
      <c r="G2516" s="18"/>
      <c r="H2516" s="19"/>
    </row>
    <row r="2517" spans="1:8" x14ac:dyDescent="0.25">
      <c r="A2517" s="22">
        <v>41416</v>
      </c>
      <c r="B2517" s="17">
        <v>3.8660929426193036E-2</v>
      </c>
      <c r="C2517" s="17">
        <v>4.7665707898702392E-2</v>
      </c>
      <c r="D2517" s="17">
        <v>5.37554514390719E-2</v>
      </c>
      <c r="G2517" s="18"/>
      <c r="H2517" s="19"/>
    </row>
    <row r="2518" spans="1:8" x14ac:dyDescent="0.25">
      <c r="A2518" s="22">
        <v>41417</v>
      </c>
      <c r="B2518" s="17">
        <v>3.8819692601512301E-2</v>
      </c>
      <c r="C2518" s="17">
        <v>4.8388868090952553E-2</v>
      </c>
      <c r="D2518" s="17">
        <v>5.4765521403238537E-2</v>
      </c>
      <c r="G2518" s="18"/>
      <c r="H2518" s="19"/>
    </row>
    <row r="2519" spans="1:8" x14ac:dyDescent="0.25">
      <c r="A2519" s="22">
        <v>41418</v>
      </c>
      <c r="B2519" s="17">
        <v>3.9041133744996959E-2</v>
      </c>
      <c r="C2519" s="17">
        <v>4.8683575574686833E-2</v>
      </c>
      <c r="D2519" s="17">
        <v>5.4781457877356221E-2</v>
      </c>
      <c r="G2519" s="18"/>
      <c r="H2519" s="19"/>
    </row>
    <row r="2520" spans="1:8" x14ac:dyDescent="0.25">
      <c r="A2520" s="22">
        <v>41421</v>
      </c>
      <c r="B2520" s="17">
        <v>4.0820096213272761E-2</v>
      </c>
      <c r="C2520" s="17">
        <v>4.9165577843130803E-2</v>
      </c>
      <c r="D2520" s="17">
        <v>5.4747471410536264E-2</v>
      </c>
      <c r="G2520" s="18"/>
      <c r="H2520" s="19"/>
    </row>
    <row r="2521" spans="1:8" x14ac:dyDescent="0.25">
      <c r="A2521" s="22">
        <v>41422</v>
      </c>
      <c r="B2521" s="17">
        <v>3.9249267177156932E-2</v>
      </c>
      <c r="C2521" s="17">
        <v>5.0564809875147443E-2</v>
      </c>
      <c r="D2521" s="17">
        <v>5.6634361438218761E-2</v>
      </c>
      <c r="G2521" s="18"/>
      <c r="H2521" s="19"/>
    </row>
    <row r="2522" spans="1:8" x14ac:dyDescent="0.25">
      <c r="A2522" s="22">
        <v>41423</v>
      </c>
      <c r="B2522" s="17">
        <v>3.9812857398151991E-2</v>
      </c>
      <c r="C2522" s="17">
        <v>5.0752500071483908E-2</v>
      </c>
      <c r="D2522" s="17">
        <v>5.8434296307128486E-2</v>
      </c>
      <c r="G2522" s="18"/>
      <c r="H2522" s="19"/>
    </row>
    <row r="2523" spans="1:8" x14ac:dyDescent="0.25">
      <c r="A2523" s="22">
        <v>41424</v>
      </c>
      <c r="B2523" s="17">
        <v>4.000743214040714E-2</v>
      </c>
      <c r="C2523" s="17">
        <v>5.3632967518197905E-2</v>
      </c>
      <c r="D2523" s="17">
        <v>6.1050982769463413E-2</v>
      </c>
      <c r="G2523" s="18"/>
      <c r="H2523" s="19"/>
    </row>
    <row r="2524" spans="1:8" x14ac:dyDescent="0.25">
      <c r="A2524" s="22">
        <v>41425</v>
      </c>
      <c r="B2524" s="17">
        <v>3.9794321997465687E-2</v>
      </c>
      <c r="C2524" s="17">
        <v>5.3115572919359533E-2</v>
      </c>
      <c r="D2524" s="17">
        <v>6.1242632717037226E-2</v>
      </c>
      <c r="G2524" s="18"/>
      <c r="H2524" s="19"/>
    </row>
    <row r="2525" spans="1:8" x14ac:dyDescent="0.25">
      <c r="A2525" s="22">
        <v>41429</v>
      </c>
      <c r="B2525" s="17">
        <v>4.0420237617906363E-2</v>
      </c>
      <c r="C2525" s="17">
        <v>5.5277211638582457E-2</v>
      </c>
      <c r="D2525" s="17">
        <v>6.1970522449231957E-2</v>
      </c>
      <c r="G2525" s="18"/>
      <c r="H2525" s="19"/>
    </row>
    <row r="2526" spans="1:8" x14ac:dyDescent="0.25">
      <c r="A2526" s="22">
        <v>41430</v>
      </c>
      <c r="B2526" s="17">
        <v>4.1056291608923878E-2</v>
      </c>
      <c r="C2526" s="17">
        <v>5.8399490246580754E-2</v>
      </c>
      <c r="D2526" s="17">
        <v>6.4622396243767977E-2</v>
      </c>
      <c r="G2526" s="18"/>
      <c r="H2526" s="19"/>
    </row>
    <row r="2527" spans="1:8" x14ac:dyDescent="0.25">
      <c r="A2527" s="22">
        <v>41431</v>
      </c>
      <c r="B2527" s="17">
        <v>4.2163657212231476E-2</v>
      </c>
      <c r="C2527" s="17">
        <v>6.0694618970406289E-2</v>
      </c>
      <c r="D2527" s="17">
        <v>6.632811066642641E-2</v>
      </c>
      <c r="G2527" s="18"/>
      <c r="H2527" s="19"/>
    </row>
    <row r="2528" spans="1:8" x14ac:dyDescent="0.25">
      <c r="A2528" s="22">
        <v>41432</v>
      </c>
      <c r="B2528" s="17">
        <v>4.1504131717514881E-2</v>
      </c>
      <c r="C2528" s="17">
        <v>5.9124178714553111E-2</v>
      </c>
      <c r="D2528" s="17">
        <v>6.608406771330344E-2</v>
      </c>
      <c r="G2528" s="18"/>
      <c r="H2528" s="19"/>
    </row>
    <row r="2529" spans="1:8" x14ac:dyDescent="0.25">
      <c r="A2529" s="22">
        <v>41436</v>
      </c>
      <c r="B2529" s="17">
        <v>4.1521407063446869E-2</v>
      </c>
      <c r="C2529" s="17">
        <v>6.0950979660977511E-2</v>
      </c>
      <c r="D2529" s="17">
        <v>6.8327990366900959E-2</v>
      </c>
      <c r="G2529" s="18"/>
      <c r="H2529" s="19"/>
    </row>
    <row r="2530" spans="1:8" x14ac:dyDescent="0.25">
      <c r="A2530" s="22">
        <v>41437</v>
      </c>
      <c r="B2530" s="17">
        <v>4.2036928095231296E-2</v>
      </c>
      <c r="C2530" s="17">
        <v>6.2169696520618212E-2</v>
      </c>
      <c r="D2530" s="17">
        <v>6.9936553868301887E-2</v>
      </c>
      <c r="G2530" s="18"/>
      <c r="H2530" s="19"/>
    </row>
    <row r="2531" spans="1:8" x14ac:dyDescent="0.25">
      <c r="A2531" s="22">
        <v>41438</v>
      </c>
      <c r="B2531" s="17">
        <v>4.2396417549894316E-2</v>
      </c>
      <c r="C2531" s="17">
        <v>6.1321522671694328E-2</v>
      </c>
      <c r="D2531" s="17">
        <v>6.8440595488939548E-2</v>
      </c>
      <c r="G2531" s="18"/>
      <c r="H2531" s="19"/>
    </row>
    <row r="2532" spans="1:8" x14ac:dyDescent="0.25">
      <c r="A2532" s="22">
        <v>41439</v>
      </c>
      <c r="B2532" s="17">
        <v>4.3052454973891985E-2</v>
      </c>
      <c r="C2532" s="17">
        <v>5.9690569150717465E-2</v>
      </c>
      <c r="D2532" s="17">
        <v>6.6838886575704803E-2</v>
      </c>
      <c r="G2532" s="18"/>
      <c r="H2532" s="19"/>
    </row>
    <row r="2533" spans="1:8" x14ac:dyDescent="0.25">
      <c r="A2533" s="22">
        <v>41442</v>
      </c>
      <c r="B2533" s="17">
        <v>4.1880801638433107E-2</v>
      </c>
      <c r="C2533" s="17">
        <v>6.0078800330419346E-2</v>
      </c>
      <c r="D2533" s="17">
        <v>6.7560847386100242E-2</v>
      </c>
      <c r="G2533" s="18"/>
      <c r="H2533" s="19"/>
    </row>
    <row r="2534" spans="1:8" x14ac:dyDescent="0.25">
      <c r="A2534" s="22">
        <v>41443</v>
      </c>
      <c r="B2534" s="17">
        <v>4.2196010230239667E-2</v>
      </c>
      <c r="C2534" s="17">
        <v>6.0712859505194006E-2</v>
      </c>
      <c r="D2534" s="17">
        <v>6.8497180570178395E-2</v>
      </c>
      <c r="G2534" s="18"/>
      <c r="H2534" s="19"/>
    </row>
    <row r="2535" spans="1:8" x14ac:dyDescent="0.25">
      <c r="A2535" s="22">
        <v>41444</v>
      </c>
      <c r="B2535" s="17">
        <v>4.2585179561502651E-2</v>
      </c>
      <c r="C2535" s="17">
        <v>6.1365864499014933E-2</v>
      </c>
      <c r="D2535" s="17">
        <v>6.8490506160467257E-2</v>
      </c>
      <c r="G2535" s="18"/>
      <c r="H2535" s="19"/>
    </row>
    <row r="2536" spans="1:8" x14ac:dyDescent="0.25">
      <c r="A2536" s="22">
        <v>41445</v>
      </c>
      <c r="B2536" s="17">
        <v>4.4279496592890766E-2</v>
      </c>
      <c r="C2536" s="17">
        <v>6.4994039737179543E-2</v>
      </c>
      <c r="D2536" s="17">
        <v>7.3110979121980391E-2</v>
      </c>
      <c r="G2536" s="18"/>
      <c r="H2536" s="19"/>
    </row>
    <row r="2537" spans="1:8" x14ac:dyDescent="0.25">
      <c r="A2537" s="22">
        <v>41446</v>
      </c>
      <c r="B2537" s="17">
        <v>4.3507438305560697E-2</v>
      </c>
      <c r="C2537" s="17">
        <v>6.6226774456569881E-2</v>
      </c>
      <c r="D2537" s="17">
        <v>7.4570774534055806E-2</v>
      </c>
      <c r="G2537" s="18"/>
      <c r="H2537" s="19"/>
    </row>
    <row r="2538" spans="1:8" x14ac:dyDescent="0.25">
      <c r="A2538" s="22">
        <v>41449</v>
      </c>
      <c r="B2538" s="17">
        <v>4.5225118153925603E-2</v>
      </c>
      <c r="C2538" s="17">
        <v>7.0555350105218295E-2</v>
      </c>
      <c r="D2538" s="17">
        <v>7.7379959744571236E-2</v>
      </c>
      <c r="G2538" s="18"/>
      <c r="H2538" s="19"/>
    </row>
    <row r="2539" spans="1:8" x14ac:dyDescent="0.25">
      <c r="A2539" s="22">
        <v>41450</v>
      </c>
      <c r="B2539" s="17">
        <v>4.4226718293722378E-2</v>
      </c>
      <c r="C2539" s="17">
        <v>6.9377157426013136E-2</v>
      </c>
      <c r="D2539" s="17">
        <v>7.6098886855393566E-2</v>
      </c>
      <c r="G2539" s="18"/>
      <c r="H2539" s="19"/>
    </row>
    <row r="2540" spans="1:8" x14ac:dyDescent="0.25">
      <c r="A2540" s="22">
        <v>41451</v>
      </c>
      <c r="B2540" s="17">
        <v>4.4513202340447533E-2</v>
      </c>
      <c r="C2540" s="17">
        <v>6.6958651270514924E-2</v>
      </c>
      <c r="D2540" s="17">
        <v>7.3479700202446541E-2</v>
      </c>
      <c r="G2540" s="18"/>
      <c r="H2540" s="19"/>
    </row>
    <row r="2541" spans="1:8" x14ac:dyDescent="0.25">
      <c r="A2541" s="22">
        <v>41452</v>
      </c>
      <c r="B2541" s="17">
        <v>4.3797937320729563E-2</v>
      </c>
      <c r="C2541" s="17">
        <v>6.4594622044690242E-2</v>
      </c>
      <c r="D2541" s="17">
        <v>7.1907207112083205E-2</v>
      </c>
      <c r="G2541" s="18"/>
      <c r="H2541" s="19"/>
    </row>
    <row r="2542" spans="1:8" x14ac:dyDescent="0.25">
      <c r="A2542" s="22">
        <v>41453</v>
      </c>
      <c r="B2542" s="17">
        <v>4.3274561016219737E-2</v>
      </c>
      <c r="C2542" s="17">
        <v>6.3906111591869985E-2</v>
      </c>
      <c r="D2542" s="17">
        <v>7.1296266875681136E-2</v>
      </c>
      <c r="G2542" s="18"/>
      <c r="H2542" s="19"/>
    </row>
    <row r="2543" spans="1:8" x14ac:dyDescent="0.25">
      <c r="A2543" s="22">
        <v>41457</v>
      </c>
      <c r="B2543" s="17">
        <v>4.3949075465691267E-2</v>
      </c>
      <c r="C2543" s="17">
        <v>6.3928991624304876E-2</v>
      </c>
      <c r="D2543" s="17">
        <v>7.3014348023197062E-2</v>
      </c>
      <c r="G2543" s="18"/>
      <c r="H2543" s="19"/>
    </row>
    <row r="2544" spans="1:8" x14ac:dyDescent="0.25">
      <c r="A2544" s="22">
        <v>41458</v>
      </c>
      <c r="B2544" s="17">
        <v>4.3510683106152914E-2</v>
      </c>
      <c r="C2544" s="17">
        <v>6.4479121822809571E-2</v>
      </c>
      <c r="D2544" s="17">
        <v>7.2369745302330646E-2</v>
      </c>
      <c r="G2544" s="18"/>
      <c r="H2544" s="19"/>
    </row>
    <row r="2545" spans="1:8" x14ac:dyDescent="0.25">
      <c r="A2545" s="22">
        <v>41459</v>
      </c>
      <c r="B2545" s="17">
        <v>4.4054745246396187E-2</v>
      </c>
      <c r="C2545" s="17">
        <v>6.4283340548511925E-2</v>
      </c>
      <c r="D2545" s="17">
        <v>7.2301895286445594E-2</v>
      </c>
      <c r="G2545" s="18"/>
      <c r="H2545" s="19"/>
    </row>
    <row r="2546" spans="1:8" x14ac:dyDescent="0.25">
      <c r="A2546" s="22">
        <v>41460</v>
      </c>
      <c r="B2546" s="17">
        <v>4.429919946935601E-2</v>
      </c>
      <c r="C2546" s="17">
        <v>6.5320729880414596E-2</v>
      </c>
      <c r="D2546" s="17">
        <v>7.3924596618133886E-2</v>
      </c>
      <c r="G2546" s="18"/>
      <c r="H2546" s="19"/>
    </row>
    <row r="2547" spans="1:8" x14ac:dyDescent="0.25">
      <c r="A2547" s="22">
        <v>41463</v>
      </c>
      <c r="B2547" s="17">
        <v>4.2209483745767606E-2</v>
      </c>
      <c r="C2547" s="17">
        <v>6.5357201027645306E-2</v>
      </c>
      <c r="D2547" s="17">
        <v>7.320321545459274E-2</v>
      </c>
      <c r="G2547" s="18"/>
      <c r="H2547" s="19"/>
    </row>
    <row r="2548" spans="1:8" x14ac:dyDescent="0.25">
      <c r="A2548" s="22">
        <v>41464</v>
      </c>
      <c r="B2548" s="17">
        <v>4.3357914794911689E-2</v>
      </c>
      <c r="C2548" s="17">
        <v>6.3825965309477484E-2</v>
      </c>
      <c r="D2548" s="17">
        <v>7.2482393626876584E-2</v>
      </c>
      <c r="G2548" s="18"/>
      <c r="H2548" s="19"/>
    </row>
    <row r="2549" spans="1:8" x14ac:dyDescent="0.25">
      <c r="A2549" s="22">
        <v>41465</v>
      </c>
      <c r="B2549" s="17">
        <v>4.3404665953035826E-2</v>
      </c>
      <c r="C2549" s="17">
        <v>6.3603150225746585E-2</v>
      </c>
      <c r="D2549" s="17">
        <v>7.2501474581756931E-2</v>
      </c>
      <c r="G2549" s="18"/>
      <c r="H2549" s="19"/>
    </row>
    <row r="2550" spans="1:8" x14ac:dyDescent="0.25">
      <c r="A2550" s="22">
        <v>41466</v>
      </c>
      <c r="B2550" s="17">
        <v>4.0843071568527956E-2</v>
      </c>
      <c r="C2550" s="17">
        <v>6.2152714868481063E-2</v>
      </c>
      <c r="D2550" s="17">
        <v>6.9566872616177333E-2</v>
      </c>
      <c r="G2550" s="18"/>
      <c r="H2550" s="19"/>
    </row>
    <row r="2551" spans="1:8" x14ac:dyDescent="0.25">
      <c r="A2551" s="22">
        <v>41467</v>
      </c>
      <c r="B2551" s="17">
        <v>4.0622319625893466E-2</v>
      </c>
      <c r="C2551" s="17">
        <v>6.202423759149811E-2</v>
      </c>
      <c r="D2551" s="17">
        <v>6.8340851397256097E-2</v>
      </c>
      <c r="G2551" s="18"/>
      <c r="H2551" s="19"/>
    </row>
    <row r="2552" spans="1:8" x14ac:dyDescent="0.25">
      <c r="A2552" s="22">
        <v>41470</v>
      </c>
      <c r="B2552" s="17">
        <v>4.1601177478841178E-2</v>
      </c>
      <c r="C2552" s="17">
        <v>6.1375757709001055E-2</v>
      </c>
      <c r="D2552" s="17">
        <v>6.9000625732113408E-2</v>
      </c>
      <c r="G2552" s="18"/>
      <c r="H2552" s="19"/>
    </row>
    <row r="2553" spans="1:8" x14ac:dyDescent="0.25">
      <c r="A2553" s="22">
        <v>41471</v>
      </c>
      <c r="B2553" s="17">
        <v>4.1083528372794387E-2</v>
      </c>
      <c r="C2553" s="17">
        <v>6.1755323748494906E-2</v>
      </c>
      <c r="D2553" s="17">
        <v>6.9390809981301205E-2</v>
      </c>
      <c r="G2553" s="18"/>
      <c r="H2553" s="19"/>
    </row>
    <row r="2554" spans="1:8" x14ac:dyDescent="0.25">
      <c r="A2554" s="22">
        <v>41472</v>
      </c>
      <c r="B2554" s="17">
        <v>4.1660941042618083E-2</v>
      </c>
      <c r="C2554" s="17">
        <v>6.1373981177913484E-2</v>
      </c>
      <c r="D2554" s="17">
        <v>6.8559920652107254E-2</v>
      </c>
      <c r="G2554" s="18"/>
      <c r="H2554" s="19"/>
    </row>
    <row r="2555" spans="1:8" x14ac:dyDescent="0.25">
      <c r="A2555" s="22">
        <v>41473</v>
      </c>
      <c r="B2555" s="17">
        <v>4.3454671768605513E-2</v>
      </c>
      <c r="C2555" s="17">
        <v>6.1797299071246092E-2</v>
      </c>
      <c r="D2555" s="17">
        <v>6.9644511536770537E-2</v>
      </c>
      <c r="G2555" s="18"/>
      <c r="H2555" s="19"/>
    </row>
    <row r="2556" spans="1:8" x14ac:dyDescent="0.25">
      <c r="A2556" s="22">
        <v>41474</v>
      </c>
      <c r="B2556" s="17">
        <v>4.3480944631212548E-2</v>
      </c>
      <c r="C2556" s="17">
        <v>6.3575580308551816E-2</v>
      </c>
      <c r="D2556" s="17">
        <v>7.1288710774902064E-2</v>
      </c>
      <c r="G2556" s="18"/>
      <c r="H2556" s="19"/>
    </row>
    <row r="2557" spans="1:8" x14ac:dyDescent="0.25">
      <c r="A2557" s="22">
        <v>41477</v>
      </c>
      <c r="B2557" s="17">
        <v>4.3420154173362313E-2</v>
      </c>
      <c r="C2557" s="17">
        <v>6.0644941086560156E-2</v>
      </c>
      <c r="D2557" s="17">
        <v>6.9434509446014703E-2</v>
      </c>
      <c r="G2557" s="18"/>
      <c r="H2557" s="19"/>
    </row>
    <row r="2558" spans="1:8" x14ac:dyDescent="0.25">
      <c r="A2558" s="22">
        <v>41478</v>
      </c>
      <c r="B2558" s="17">
        <v>4.2468096341289563E-2</v>
      </c>
      <c r="C2558" s="17">
        <v>6.1430981777393701E-2</v>
      </c>
      <c r="D2558" s="17">
        <v>6.9263974699876885E-2</v>
      </c>
      <c r="G2558" s="18"/>
      <c r="H2558" s="19"/>
    </row>
    <row r="2559" spans="1:8" x14ac:dyDescent="0.25">
      <c r="A2559" s="22">
        <v>41479</v>
      </c>
      <c r="B2559" s="17">
        <v>4.2136266794023935E-2</v>
      </c>
      <c r="C2559" s="17">
        <v>6.388964431363342E-2</v>
      </c>
      <c r="D2559" s="17">
        <v>7.1947396013009701E-2</v>
      </c>
      <c r="G2559" s="18"/>
      <c r="H2559" s="19"/>
    </row>
    <row r="2560" spans="1:8" x14ac:dyDescent="0.25">
      <c r="A2560" s="22">
        <v>41480</v>
      </c>
      <c r="B2560" s="17">
        <v>4.3510271995846894E-2</v>
      </c>
      <c r="C2560" s="17">
        <v>6.4087407178719191E-2</v>
      </c>
      <c r="D2560" s="17">
        <v>7.2688839074179112E-2</v>
      </c>
      <c r="G2560" s="18"/>
      <c r="H2560" s="19"/>
    </row>
    <row r="2561" spans="1:8" x14ac:dyDescent="0.25">
      <c r="A2561" s="22">
        <v>41481</v>
      </c>
      <c r="B2561" s="17">
        <v>4.3533647378043439E-2</v>
      </c>
      <c r="C2561" s="17">
        <v>6.3821718667884442E-2</v>
      </c>
      <c r="D2561" s="17">
        <v>7.2730286331564864E-2</v>
      </c>
      <c r="G2561" s="18"/>
      <c r="H2561" s="19"/>
    </row>
    <row r="2562" spans="1:8" x14ac:dyDescent="0.25">
      <c r="A2562" s="22">
        <v>41484</v>
      </c>
      <c r="B2562" s="17">
        <v>4.1345496480917898E-2</v>
      </c>
      <c r="C2562" s="17">
        <v>6.4756638284060752E-2</v>
      </c>
      <c r="D2562" s="17">
        <v>7.3175415557622747E-2</v>
      </c>
      <c r="G2562" s="18"/>
      <c r="H2562" s="19"/>
    </row>
    <row r="2563" spans="1:8" x14ac:dyDescent="0.25">
      <c r="A2563" s="22">
        <v>41485</v>
      </c>
      <c r="B2563" s="17">
        <v>4.2130154073312998E-2</v>
      </c>
      <c r="C2563" s="17">
        <v>6.4815330622327583E-2</v>
      </c>
      <c r="D2563" s="17">
        <v>7.3597108286411972E-2</v>
      </c>
      <c r="G2563" s="18"/>
      <c r="H2563" s="19"/>
    </row>
    <row r="2564" spans="1:8" x14ac:dyDescent="0.25">
      <c r="A2564" s="22">
        <v>41486</v>
      </c>
      <c r="B2564" s="17">
        <v>4.1958453594436174E-2</v>
      </c>
      <c r="C2564" s="17">
        <v>6.5621946567186118E-2</v>
      </c>
      <c r="D2564" s="17">
        <v>7.5016443912266473E-2</v>
      </c>
      <c r="G2564" s="18"/>
      <c r="H2564" s="19"/>
    </row>
    <row r="2565" spans="1:8" x14ac:dyDescent="0.25">
      <c r="A2565" s="22">
        <v>41487</v>
      </c>
      <c r="B2565" s="17">
        <v>4.329995921702956E-2</v>
      </c>
      <c r="C2565" s="17">
        <v>6.4749616257321785E-2</v>
      </c>
      <c r="D2565" s="17">
        <v>7.4346497414363721E-2</v>
      </c>
      <c r="G2565" s="18"/>
      <c r="H2565" s="19"/>
    </row>
    <row r="2566" spans="1:8" x14ac:dyDescent="0.25">
      <c r="A2566" s="22">
        <v>41488</v>
      </c>
      <c r="B2566" s="17">
        <v>4.2074894117521744E-2</v>
      </c>
      <c r="C2566" s="17">
        <v>6.4369203032330624E-2</v>
      </c>
      <c r="D2566" s="17">
        <v>7.2980070370312955E-2</v>
      </c>
      <c r="G2566" s="18"/>
      <c r="H2566" s="19"/>
    </row>
    <row r="2567" spans="1:8" x14ac:dyDescent="0.25">
      <c r="A2567" s="22">
        <v>41491</v>
      </c>
      <c r="B2567" s="17">
        <v>4.3031056711025473E-2</v>
      </c>
      <c r="C2567" s="17">
        <v>6.2434963503311236E-2</v>
      </c>
      <c r="D2567" s="17">
        <v>7.2842336185414247E-2</v>
      </c>
      <c r="G2567" s="18"/>
      <c r="H2567" s="19"/>
    </row>
    <row r="2568" spans="1:8" x14ac:dyDescent="0.25">
      <c r="A2568" s="22">
        <v>41492</v>
      </c>
      <c r="B2568" s="17">
        <v>4.1255538075974041E-2</v>
      </c>
      <c r="C2568" s="17">
        <v>6.3502165929033794E-2</v>
      </c>
      <c r="D2568" s="17">
        <v>7.3193608415895728E-2</v>
      </c>
      <c r="G2568" s="18"/>
      <c r="H2568" s="19"/>
    </row>
    <row r="2569" spans="1:8" x14ac:dyDescent="0.25">
      <c r="A2569" s="22">
        <v>41494</v>
      </c>
      <c r="B2569" s="17">
        <v>4.335043133665617E-2</v>
      </c>
      <c r="C2569" s="17">
        <v>6.2150148761462409E-2</v>
      </c>
      <c r="D2569" s="17">
        <v>7.2807245599959547E-2</v>
      </c>
      <c r="G2569" s="18"/>
      <c r="H2569" s="19"/>
    </row>
    <row r="2570" spans="1:8" x14ac:dyDescent="0.25">
      <c r="A2570" s="22">
        <v>41495</v>
      </c>
      <c r="B2570" s="17">
        <v>4.3032004786354827E-2</v>
      </c>
      <c r="C2570" s="17">
        <v>6.1507569224621195E-2</v>
      </c>
      <c r="D2570" s="17">
        <v>7.2850153646451199E-2</v>
      </c>
      <c r="G2570" s="18"/>
      <c r="H2570" s="19"/>
    </row>
    <row r="2571" spans="1:8" x14ac:dyDescent="0.25">
      <c r="A2571" s="22">
        <v>41498</v>
      </c>
      <c r="B2571" s="17">
        <v>4.3471260586293026E-2</v>
      </c>
      <c r="C2571" s="17">
        <v>6.2207685262671175E-2</v>
      </c>
      <c r="D2571" s="17">
        <v>7.4062497321357945E-2</v>
      </c>
      <c r="G2571" s="18"/>
      <c r="H2571" s="19"/>
    </row>
    <row r="2572" spans="1:8" x14ac:dyDescent="0.25">
      <c r="A2572" s="22">
        <v>41499</v>
      </c>
      <c r="B2572" s="17">
        <v>4.3448429820388546E-2</v>
      </c>
      <c r="C2572" s="17">
        <v>6.4594545868922326E-2</v>
      </c>
      <c r="D2572" s="17">
        <v>7.5348856024419097E-2</v>
      </c>
      <c r="G2572" s="18"/>
      <c r="H2572" s="19"/>
    </row>
    <row r="2573" spans="1:8" x14ac:dyDescent="0.25">
      <c r="A2573" s="22">
        <v>41500</v>
      </c>
      <c r="B2573" s="17">
        <v>4.4230996827670621E-2</v>
      </c>
      <c r="C2573" s="17">
        <v>6.4618093315067515E-2</v>
      </c>
      <c r="D2573" s="17">
        <v>7.5607964045183662E-2</v>
      </c>
      <c r="G2573" s="18"/>
      <c r="H2573" s="19"/>
    </row>
    <row r="2574" spans="1:8" x14ac:dyDescent="0.25">
      <c r="A2574" s="22">
        <v>41501</v>
      </c>
      <c r="B2574" s="17">
        <v>4.4878386938405734E-2</v>
      </c>
      <c r="C2574" s="17">
        <v>6.5128562623255393E-2</v>
      </c>
      <c r="D2574" s="17">
        <v>7.7060564107329421E-2</v>
      </c>
      <c r="G2574" s="18"/>
      <c r="H2574" s="19"/>
    </row>
    <row r="2575" spans="1:8" x14ac:dyDescent="0.25">
      <c r="A2575" s="22">
        <v>41502</v>
      </c>
      <c r="B2575" s="17">
        <v>4.4903048245141575E-2</v>
      </c>
      <c r="C2575" s="17">
        <v>6.619250154195444E-2</v>
      </c>
      <c r="D2575" s="17">
        <v>7.79245687014396E-2</v>
      </c>
      <c r="G2575" s="18"/>
      <c r="H2575" s="19"/>
    </row>
    <row r="2576" spans="1:8" x14ac:dyDescent="0.25">
      <c r="A2576" s="22">
        <v>41506</v>
      </c>
      <c r="B2576" s="17">
        <v>4.4839190928859241E-2</v>
      </c>
      <c r="C2576" s="17">
        <v>6.6462239427802494E-2</v>
      </c>
      <c r="D2576" s="17">
        <v>7.7697974081839538E-2</v>
      </c>
      <c r="G2576" s="18"/>
      <c r="H2576" s="19"/>
    </row>
    <row r="2577" spans="1:8" x14ac:dyDescent="0.25">
      <c r="A2577" s="22">
        <v>41507</v>
      </c>
      <c r="B2577" s="17">
        <v>4.5703890976686923E-2</v>
      </c>
      <c r="C2577" s="17">
        <v>6.7063619088774784E-2</v>
      </c>
      <c r="D2577" s="17">
        <v>7.8826222995584727E-2</v>
      </c>
      <c r="G2577" s="18"/>
      <c r="H2577" s="19"/>
    </row>
    <row r="2578" spans="1:8" x14ac:dyDescent="0.25">
      <c r="A2578" s="22">
        <v>41508</v>
      </c>
      <c r="B2578" s="17">
        <v>4.61833389754982E-2</v>
      </c>
      <c r="C2578" s="17">
        <v>6.6788396406636474E-2</v>
      </c>
      <c r="D2578" s="17">
        <v>7.6765622390079225E-2</v>
      </c>
      <c r="G2578" s="18"/>
      <c r="H2578" s="19"/>
    </row>
    <row r="2579" spans="1:8" x14ac:dyDescent="0.25">
      <c r="A2579" s="22">
        <v>41509</v>
      </c>
      <c r="B2579" s="17">
        <v>4.484534200082102E-2</v>
      </c>
      <c r="C2579" s="17">
        <v>6.6517702729785633E-2</v>
      </c>
      <c r="D2579" s="17">
        <v>7.6700414806969874E-2</v>
      </c>
      <c r="G2579" s="18"/>
      <c r="H2579" s="19"/>
    </row>
    <row r="2580" spans="1:8" x14ac:dyDescent="0.25">
      <c r="A2580" s="22">
        <v>41512</v>
      </c>
      <c r="B2580" s="17">
        <v>4.4632456554558164E-2</v>
      </c>
      <c r="C2580" s="17">
        <v>6.6436406084134925E-2</v>
      </c>
      <c r="D2580" s="17">
        <v>7.6713838932494172E-2</v>
      </c>
      <c r="G2580" s="18"/>
      <c r="H2580" s="19"/>
    </row>
    <row r="2581" spans="1:8" x14ac:dyDescent="0.25">
      <c r="A2581" s="22">
        <v>41513</v>
      </c>
      <c r="B2581" s="17">
        <v>4.5114368231441881E-2</v>
      </c>
      <c r="C2581" s="17">
        <v>6.8169688322947453E-2</v>
      </c>
      <c r="D2581" s="17">
        <v>7.7388579339330299E-2</v>
      </c>
      <c r="G2581" s="18"/>
      <c r="H2581" s="19"/>
    </row>
    <row r="2582" spans="1:8" x14ac:dyDescent="0.25">
      <c r="A2582" s="22">
        <v>41514</v>
      </c>
      <c r="B2582" s="17">
        <v>4.523451854404259E-2</v>
      </c>
      <c r="C2582" s="17">
        <v>6.7610834046566204E-2</v>
      </c>
      <c r="D2582" s="17">
        <v>7.7392011245250192E-2</v>
      </c>
      <c r="G2582" s="18"/>
      <c r="H2582" s="19"/>
    </row>
    <row r="2583" spans="1:8" x14ac:dyDescent="0.25">
      <c r="A2583" s="22">
        <v>41515</v>
      </c>
      <c r="B2583" s="17">
        <v>4.5622297770721909E-2</v>
      </c>
      <c r="C2583" s="17">
        <v>6.7675531518541554E-2</v>
      </c>
      <c r="D2583" s="17">
        <v>7.7610394920213377E-2</v>
      </c>
      <c r="G2583" s="18"/>
      <c r="H2583" s="19"/>
    </row>
    <row r="2584" spans="1:8" x14ac:dyDescent="0.25">
      <c r="A2584" s="22">
        <v>41516</v>
      </c>
      <c r="B2584" s="17">
        <v>4.5491756173607456E-2</v>
      </c>
      <c r="C2584" s="17">
        <v>6.7947996903687136E-2</v>
      </c>
      <c r="D2584" s="17">
        <v>7.7586405115293688E-2</v>
      </c>
      <c r="G2584" s="18"/>
      <c r="H2584" s="19"/>
    </row>
    <row r="2585" spans="1:8" x14ac:dyDescent="0.25">
      <c r="A2585" s="22">
        <v>41519</v>
      </c>
      <c r="B2585" s="17">
        <v>4.424425875971405E-2</v>
      </c>
      <c r="C2585" s="17">
        <v>6.7645944979410455E-2</v>
      </c>
      <c r="D2585" s="17">
        <v>7.7198972269071353E-2</v>
      </c>
      <c r="G2585" s="18"/>
      <c r="H2585" s="19"/>
    </row>
    <row r="2586" spans="1:8" x14ac:dyDescent="0.25">
      <c r="A2586" s="22">
        <v>41520</v>
      </c>
      <c r="B2586" s="17">
        <v>4.3878868904086543E-2</v>
      </c>
      <c r="C2586" s="17">
        <v>6.8394843815336115E-2</v>
      </c>
      <c r="D2586" s="17">
        <v>7.8231352776338747E-2</v>
      </c>
      <c r="G2586" s="18"/>
      <c r="H2586" s="19"/>
    </row>
    <row r="2587" spans="1:8" x14ac:dyDescent="0.25">
      <c r="A2587" s="22">
        <v>41521</v>
      </c>
      <c r="B2587" s="17">
        <v>4.2824855239704585E-2</v>
      </c>
      <c r="C2587" s="17">
        <v>6.8611907599527733E-2</v>
      </c>
      <c r="D2587" s="17">
        <v>7.8541934980117301E-2</v>
      </c>
      <c r="G2587" s="18"/>
      <c r="H2587" s="19"/>
    </row>
    <row r="2588" spans="1:8" x14ac:dyDescent="0.25">
      <c r="A2588" s="22">
        <v>41522</v>
      </c>
      <c r="B2588" s="17">
        <v>4.361362408228886E-2</v>
      </c>
      <c r="C2588" s="17">
        <v>6.8173651064886709E-2</v>
      </c>
      <c r="D2588" s="17">
        <v>7.8832465431777132E-2</v>
      </c>
      <c r="G2588" s="18"/>
      <c r="H2588" s="19"/>
    </row>
    <row r="2589" spans="1:8" x14ac:dyDescent="0.25">
      <c r="A2589" s="22">
        <v>41523</v>
      </c>
      <c r="B2589" s="17">
        <v>4.2680710667234001E-2</v>
      </c>
      <c r="C2589" s="17">
        <v>6.7305592203349196E-2</v>
      </c>
      <c r="D2589" s="17">
        <v>7.8121097126656824E-2</v>
      </c>
      <c r="G2589" s="18"/>
      <c r="H2589" s="19"/>
    </row>
    <row r="2590" spans="1:8" x14ac:dyDescent="0.25">
      <c r="A2590" s="22">
        <v>41526</v>
      </c>
      <c r="B2590" s="17">
        <v>4.1686792526674177E-2</v>
      </c>
      <c r="C2590" s="17">
        <v>6.7750897627935958E-2</v>
      </c>
      <c r="D2590" s="17">
        <v>7.7865818736786219E-2</v>
      </c>
      <c r="G2590" s="18"/>
      <c r="H2590" s="19"/>
    </row>
    <row r="2591" spans="1:8" x14ac:dyDescent="0.25">
      <c r="A2591" s="22">
        <v>41527</v>
      </c>
      <c r="B2591" s="17">
        <v>4.2522244263358822E-2</v>
      </c>
      <c r="C2591" s="17">
        <v>6.6377843312602547E-2</v>
      </c>
      <c r="D2591" s="17">
        <v>7.7340473273264543E-2</v>
      </c>
      <c r="G2591" s="18"/>
      <c r="H2591" s="19"/>
    </row>
    <row r="2592" spans="1:8" x14ac:dyDescent="0.25">
      <c r="A2592" s="22">
        <v>41528</v>
      </c>
      <c r="B2592" s="17">
        <v>4.5184751398021472E-2</v>
      </c>
      <c r="C2592" s="17">
        <v>6.5588029709820583E-2</v>
      </c>
      <c r="D2592" s="17">
        <v>7.5175645889668186E-2</v>
      </c>
      <c r="G2592" s="18"/>
      <c r="H2592" s="19"/>
    </row>
    <row r="2593" spans="1:8" x14ac:dyDescent="0.25">
      <c r="A2593" s="22">
        <v>41529</v>
      </c>
      <c r="B2593" s="17">
        <v>4.168737087660257E-2</v>
      </c>
      <c r="C2593" s="17">
        <v>6.446268504666941E-2</v>
      </c>
      <c r="D2593" s="17">
        <v>7.4933799503567045E-2</v>
      </c>
      <c r="G2593" s="18"/>
      <c r="H2593" s="19"/>
    </row>
    <row r="2594" spans="1:8" x14ac:dyDescent="0.25">
      <c r="A2594" s="22">
        <v>41530</v>
      </c>
      <c r="B2594" s="17">
        <v>4.0440211320390773E-2</v>
      </c>
      <c r="C2594" s="17">
        <v>6.435291784787589E-2</v>
      </c>
      <c r="D2594" s="17">
        <v>7.3865402752704812E-2</v>
      </c>
      <c r="G2594" s="18"/>
      <c r="H2594" s="19"/>
    </row>
    <row r="2595" spans="1:8" x14ac:dyDescent="0.25">
      <c r="A2595" s="22">
        <v>41533</v>
      </c>
      <c r="B2595" s="17">
        <v>4.0739486064482744E-2</v>
      </c>
      <c r="C2595" s="17">
        <v>6.3443878445749613E-2</v>
      </c>
      <c r="D2595" s="17">
        <v>7.4607192385456989E-2</v>
      </c>
      <c r="G2595" s="18"/>
      <c r="H2595" s="19"/>
    </row>
    <row r="2596" spans="1:8" x14ac:dyDescent="0.25">
      <c r="A2596" s="22">
        <v>41534</v>
      </c>
      <c r="B2596" s="17">
        <v>4.1987682379797553E-2</v>
      </c>
      <c r="C2596" s="17">
        <v>6.5327389460855034E-2</v>
      </c>
      <c r="D2596" s="17">
        <v>7.4987209446920833E-2</v>
      </c>
      <c r="G2596" s="18"/>
      <c r="H2596" s="19"/>
    </row>
    <row r="2597" spans="1:8" x14ac:dyDescent="0.25">
      <c r="A2597" s="22">
        <v>41535</v>
      </c>
      <c r="B2597" s="17">
        <v>4.2122317065055759E-2</v>
      </c>
      <c r="C2597" s="17">
        <v>6.5829973860102253E-2</v>
      </c>
      <c r="D2597" s="17">
        <v>7.522114505397326E-2</v>
      </c>
      <c r="G2597" s="18"/>
      <c r="H2597" s="19"/>
    </row>
    <row r="2598" spans="1:8" x14ac:dyDescent="0.25">
      <c r="A2598" s="22">
        <v>41536</v>
      </c>
      <c r="B2598" s="17">
        <v>4.1714302205478448E-2</v>
      </c>
      <c r="C2598" s="17">
        <v>6.4450727144977238E-2</v>
      </c>
      <c r="D2598" s="17">
        <v>7.3352063382318589E-2</v>
      </c>
      <c r="G2598" s="18"/>
      <c r="H2598" s="19"/>
    </row>
    <row r="2599" spans="1:8" x14ac:dyDescent="0.25">
      <c r="A2599" s="22">
        <v>41537</v>
      </c>
      <c r="B2599" s="17">
        <v>4.1291583623698225E-2</v>
      </c>
      <c r="C2599" s="17">
        <v>6.4103053236893581E-2</v>
      </c>
      <c r="D2599" s="17">
        <v>7.2695658663070928E-2</v>
      </c>
      <c r="G2599" s="18"/>
      <c r="H2599" s="19"/>
    </row>
    <row r="2600" spans="1:8" x14ac:dyDescent="0.25">
      <c r="A2600" s="22">
        <v>41540</v>
      </c>
      <c r="B2600" s="17">
        <v>4.3286938705326961E-2</v>
      </c>
      <c r="C2600" s="17">
        <v>6.3799680498825007E-2</v>
      </c>
      <c r="D2600" s="17">
        <v>7.3722337531483939E-2</v>
      </c>
      <c r="G2600" s="18"/>
      <c r="H2600" s="19"/>
    </row>
    <row r="2601" spans="1:8" x14ac:dyDescent="0.25">
      <c r="A2601" s="22">
        <v>41541</v>
      </c>
      <c r="B2601" s="17">
        <v>4.3199146992345394E-2</v>
      </c>
      <c r="C2601" s="17">
        <v>6.4193020003998402E-2</v>
      </c>
      <c r="D2601" s="17">
        <v>7.3397968242606471E-2</v>
      </c>
      <c r="G2601" s="18"/>
      <c r="H2601" s="19"/>
    </row>
    <row r="2602" spans="1:8" x14ac:dyDescent="0.25">
      <c r="A2602" s="22">
        <v>41542</v>
      </c>
      <c r="B2602" s="17">
        <v>4.3105408938072243E-2</v>
      </c>
      <c r="C2602" s="17">
        <v>6.386422267102021E-2</v>
      </c>
      <c r="D2602" s="17">
        <v>7.2823889137913156E-2</v>
      </c>
      <c r="G2602" s="18"/>
      <c r="H2602" s="19"/>
    </row>
    <row r="2603" spans="1:8" x14ac:dyDescent="0.25">
      <c r="A2603" s="22">
        <v>41543</v>
      </c>
      <c r="B2603" s="17">
        <v>4.2783635632114958E-2</v>
      </c>
      <c r="C2603" s="17">
        <v>6.3775123839875603E-2</v>
      </c>
      <c r="D2603" s="17">
        <v>7.2780757728864831E-2</v>
      </c>
      <c r="G2603" s="18"/>
      <c r="H2603" s="19"/>
    </row>
    <row r="2604" spans="1:8" x14ac:dyDescent="0.25">
      <c r="A2604" s="22">
        <v>41544</v>
      </c>
      <c r="B2604" s="17">
        <v>4.1898661771511136E-2</v>
      </c>
      <c r="C2604" s="17">
        <v>6.1279698158464679E-2</v>
      </c>
      <c r="D2604" s="17">
        <v>7.1923576104302667E-2</v>
      </c>
      <c r="G2604" s="18"/>
      <c r="H2604" s="19"/>
    </row>
    <row r="2605" spans="1:8" x14ac:dyDescent="0.25">
      <c r="A2605" s="22">
        <v>41547</v>
      </c>
      <c r="B2605" s="17">
        <v>4.2559916323964053E-2</v>
      </c>
      <c r="C2605" s="17">
        <v>6.4336057384850598E-2</v>
      </c>
      <c r="D2605" s="17">
        <v>7.321370567682739E-2</v>
      </c>
      <c r="G2605" s="18"/>
      <c r="H2605" s="19"/>
    </row>
    <row r="2606" spans="1:8" x14ac:dyDescent="0.25">
      <c r="A2606" s="22">
        <v>41548</v>
      </c>
      <c r="B2606" s="17">
        <v>4.2725541063211026E-2</v>
      </c>
      <c r="C2606" s="17">
        <v>6.4968608291519736E-2</v>
      </c>
      <c r="D2606" s="17">
        <v>7.4129079983660029E-2</v>
      </c>
      <c r="G2606" s="18"/>
      <c r="H2606" s="19"/>
    </row>
    <row r="2607" spans="1:8" x14ac:dyDescent="0.25">
      <c r="A2607" s="22">
        <v>41549</v>
      </c>
      <c r="B2607" s="17">
        <v>4.2663954039047658E-2</v>
      </c>
      <c r="C2607" s="17">
        <v>6.4693310945949545E-2</v>
      </c>
      <c r="D2607" s="17">
        <v>7.3688328598388919E-2</v>
      </c>
      <c r="G2607" s="18"/>
      <c r="H2607" s="19"/>
    </row>
    <row r="2608" spans="1:8" x14ac:dyDescent="0.25">
      <c r="A2608" s="22">
        <v>41550</v>
      </c>
      <c r="B2608" s="17">
        <v>4.2517036090257143E-2</v>
      </c>
      <c r="C2608" s="17">
        <v>6.4948079240244372E-2</v>
      </c>
      <c r="D2608" s="17">
        <v>7.4052202364041531E-2</v>
      </c>
      <c r="G2608" s="18"/>
      <c r="H2608" s="19"/>
    </row>
    <row r="2609" spans="1:8" x14ac:dyDescent="0.25">
      <c r="A2609" s="22">
        <v>41551</v>
      </c>
      <c r="B2609" s="17">
        <v>4.2153052194833673E-2</v>
      </c>
      <c r="C2609" s="17">
        <v>6.4329619099193325E-2</v>
      </c>
      <c r="D2609" s="17">
        <v>7.3515842160047473E-2</v>
      </c>
      <c r="G2609" s="18"/>
      <c r="H2609" s="19"/>
    </row>
    <row r="2610" spans="1:8" x14ac:dyDescent="0.25">
      <c r="A2610" s="22">
        <v>41554</v>
      </c>
      <c r="B2610" s="17">
        <v>4.2035297413699491E-2</v>
      </c>
      <c r="C2610" s="17">
        <v>6.365854445730279E-2</v>
      </c>
      <c r="D2610" s="17">
        <v>7.2052276241636681E-2</v>
      </c>
      <c r="G2610" s="18"/>
      <c r="H2610" s="19"/>
    </row>
    <row r="2611" spans="1:8" x14ac:dyDescent="0.25">
      <c r="A2611" s="22">
        <v>41555</v>
      </c>
      <c r="B2611" s="17">
        <v>4.2378954185903872E-2</v>
      </c>
      <c r="C2611" s="17">
        <v>6.3889171688727986E-2</v>
      </c>
      <c r="D2611" s="17">
        <v>7.2416057507240783E-2</v>
      </c>
      <c r="G2611" s="18"/>
      <c r="H2611" s="19"/>
    </row>
    <row r="2612" spans="1:8" x14ac:dyDescent="0.25">
      <c r="A2612" s="22">
        <v>41556</v>
      </c>
      <c r="B2612" s="17">
        <v>4.241656129265392E-2</v>
      </c>
      <c r="C2612" s="17">
        <v>6.467823358508018E-2</v>
      </c>
      <c r="D2612" s="17">
        <v>7.3065768466383352E-2</v>
      </c>
      <c r="G2612" s="18"/>
      <c r="H2612" s="19"/>
    </row>
    <row r="2613" spans="1:8" x14ac:dyDescent="0.25">
      <c r="A2613" s="22">
        <v>41557</v>
      </c>
      <c r="B2613" s="17">
        <v>4.2418815514809749E-2</v>
      </c>
      <c r="C2613" s="17">
        <v>6.3994818935473097E-2</v>
      </c>
      <c r="D2613" s="17">
        <v>7.3162724756778763E-2</v>
      </c>
      <c r="G2613" s="18"/>
      <c r="H2613" s="19"/>
    </row>
    <row r="2614" spans="1:8" x14ac:dyDescent="0.25">
      <c r="A2614" s="22">
        <v>41558</v>
      </c>
      <c r="B2614" s="17">
        <v>4.2286523290497424E-2</v>
      </c>
      <c r="C2614" s="17">
        <v>6.3686323186067151E-2</v>
      </c>
      <c r="D2614" s="17">
        <v>7.2240344173320148E-2</v>
      </c>
      <c r="G2614" s="18"/>
      <c r="H2614" s="19"/>
    </row>
    <row r="2615" spans="1:8" x14ac:dyDescent="0.25">
      <c r="A2615" s="22">
        <v>41562</v>
      </c>
      <c r="B2615" s="17">
        <v>4.1830487052977983E-2</v>
      </c>
      <c r="C2615" s="17">
        <v>6.3491978782217018E-2</v>
      </c>
      <c r="D2615" s="17">
        <v>7.0797196584406752E-2</v>
      </c>
      <c r="G2615" s="18"/>
      <c r="H2615" s="19"/>
    </row>
    <row r="2616" spans="1:8" x14ac:dyDescent="0.25">
      <c r="A2616" s="22">
        <v>41563</v>
      </c>
      <c r="B2616" s="17">
        <v>4.2653420150651655E-2</v>
      </c>
      <c r="C2616" s="17">
        <v>6.3981944245469879E-2</v>
      </c>
      <c r="D2616" s="17">
        <v>7.2211393641181898E-2</v>
      </c>
      <c r="G2616" s="18"/>
      <c r="H2616" s="19"/>
    </row>
    <row r="2617" spans="1:8" x14ac:dyDescent="0.25">
      <c r="A2617" s="22">
        <v>41564</v>
      </c>
      <c r="B2617" s="17">
        <v>4.211703608382722E-2</v>
      </c>
      <c r="C2617" s="17">
        <v>6.2825704640893099E-2</v>
      </c>
      <c r="D2617" s="17">
        <v>7.068244753563846E-2</v>
      </c>
      <c r="G2617" s="18"/>
      <c r="H2617" s="19"/>
    </row>
    <row r="2618" spans="1:8" x14ac:dyDescent="0.25">
      <c r="A2618" s="22">
        <v>41565</v>
      </c>
      <c r="B2618" s="17">
        <v>4.1730989074039382E-2</v>
      </c>
      <c r="C2618" s="17">
        <v>6.2470412654518137E-2</v>
      </c>
      <c r="D2618" s="17">
        <v>7.0207578143433702E-2</v>
      </c>
      <c r="G2618" s="18"/>
      <c r="H2618" s="19"/>
    </row>
    <row r="2619" spans="1:8" x14ac:dyDescent="0.25">
      <c r="A2619" s="22">
        <v>41568</v>
      </c>
      <c r="B2619" s="17">
        <v>4.1067525278992711E-2</v>
      </c>
      <c r="C2619" s="17">
        <v>6.2293939092190609E-2</v>
      </c>
      <c r="D2619" s="17">
        <v>7.044279901518391E-2</v>
      </c>
      <c r="G2619" s="18"/>
      <c r="H2619" s="19"/>
    </row>
    <row r="2620" spans="1:8" x14ac:dyDescent="0.25">
      <c r="A2620" s="22">
        <v>41569</v>
      </c>
      <c r="B2620" s="17">
        <v>4.1079226034647753E-2</v>
      </c>
      <c r="C2620" s="17">
        <v>6.3236105335063186E-2</v>
      </c>
      <c r="D2620" s="17">
        <v>6.9615236257381641E-2</v>
      </c>
      <c r="G2620" s="18"/>
      <c r="H2620" s="19"/>
    </row>
    <row r="2621" spans="1:8" x14ac:dyDescent="0.25">
      <c r="A2621" s="22">
        <v>41570</v>
      </c>
      <c r="B2621" s="17">
        <v>4.1413869614978172E-2</v>
      </c>
      <c r="C2621" s="17">
        <v>6.0545828234520593E-2</v>
      </c>
      <c r="D2621" s="17">
        <v>6.8107173284298383E-2</v>
      </c>
      <c r="G2621" s="18"/>
      <c r="H2621" s="19"/>
    </row>
    <row r="2622" spans="1:8" x14ac:dyDescent="0.25">
      <c r="A2622" s="22">
        <v>41571</v>
      </c>
      <c r="B2622" s="17">
        <v>4.1630231794931527E-2</v>
      </c>
      <c r="C2622" s="17">
        <v>5.9355497496518028E-2</v>
      </c>
      <c r="D2622" s="17">
        <v>6.7728763603589703E-2</v>
      </c>
      <c r="G2622" s="18"/>
      <c r="H2622" s="19"/>
    </row>
    <row r="2623" spans="1:8" x14ac:dyDescent="0.25">
      <c r="A2623" s="22">
        <v>41572</v>
      </c>
      <c r="B2623" s="17">
        <v>4.1210630293474049E-2</v>
      </c>
      <c r="C2623" s="17">
        <v>5.9499299796414773E-2</v>
      </c>
      <c r="D2623" s="17">
        <v>6.8537296957309035E-2</v>
      </c>
      <c r="G2623" s="18"/>
      <c r="H2623" s="19"/>
    </row>
    <row r="2624" spans="1:8" x14ac:dyDescent="0.25">
      <c r="A2624" s="22">
        <v>41575</v>
      </c>
      <c r="B2624" s="17">
        <v>4.1754359089515525E-2</v>
      </c>
      <c r="C2624" s="17">
        <v>6.1001388068126605E-2</v>
      </c>
      <c r="D2624" s="17">
        <v>6.9380076308700023E-2</v>
      </c>
      <c r="G2624" s="18"/>
      <c r="H2624" s="19"/>
    </row>
    <row r="2625" spans="1:8" x14ac:dyDescent="0.25">
      <c r="A2625" s="22">
        <v>41576</v>
      </c>
      <c r="B2625" s="17">
        <v>4.1522141401023616E-2</v>
      </c>
      <c r="C2625" s="17">
        <v>6.1171886635052575E-2</v>
      </c>
      <c r="D2625" s="17">
        <v>6.8658263150765286E-2</v>
      </c>
      <c r="G2625" s="18"/>
      <c r="H2625" s="19"/>
    </row>
    <row r="2626" spans="1:8" x14ac:dyDescent="0.25">
      <c r="A2626" s="22">
        <v>41577</v>
      </c>
      <c r="B2626" s="17">
        <v>4.1244316370945722E-2</v>
      </c>
      <c r="C2626" s="17">
        <v>6.0544319108058575E-2</v>
      </c>
      <c r="D2626" s="17">
        <v>6.8675459145681517E-2</v>
      </c>
      <c r="G2626" s="18"/>
      <c r="H2626" s="19"/>
    </row>
    <row r="2627" spans="1:8" x14ac:dyDescent="0.25">
      <c r="A2627" s="22">
        <v>41578</v>
      </c>
      <c r="B2627" s="17">
        <v>4.179034969578832E-2</v>
      </c>
      <c r="C2627" s="17">
        <v>6.1441395102396656E-2</v>
      </c>
      <c r="D2627" s="17">
        <v>6.9210574741607633E-2</v>
      </c>
      <c r="G2627" s="18"/>
      <c r="H2627" s="19"/>
    </row>
    <row r="2628" spans="1:8" x14ac:dyDescent="0.25">
      <c r="A2628" s="22">
        <v>41579</v>
      </c>
      <c r="B2628" s="17">
        <v>4.3219907120845669E-2</v>
      </c>
      <c r="C2628" s="17">
        <v>6.3338604994318537E-2</v>
      </c>
      <c r="D2628" s="17">
        <v>7.0967379715322743E-2</v>
      </c>
      <c r="G2628" s="18"/>
      <c r="H2628" s="19"/>
    </row>
    <row r="2629" spans="1:8" x14ac:dyDescent="0.25">
      <c r="A2629" s="22">
        <v>41583</v>
      </c>
      <c r="B2629" s="17">
        <v>4.295716155793472E-2</v>
      </c>
      <c r="C2629" s="17">
        <v>6.398139820183113E-2</v>
      </c>
      <c r="D2629" s="17">
        <v>7.3311398143532491E-2</v>
      </c>
      <c r="G2629" s="18"/>
      <c r="H2629" s="19"/>
    </row>
    <row r="2630" spans="1:8" x14ac:dyDescent="0.25">
      <c r="A2630" s="22">
        <v>41584</v>
      </c>
      <c r="B2630" s="17">
        <v>4.1445525256669669E-2</v>
      </c>
      <c r="C2630" s="17">
        <v>6.3202491214512158E-2</v>
      </c>
      <c r="D2630" s="17">
        <v>7.2764238889418742E-2</v>
      </c>
      <c r="G2630" s="18"/>
      <c r="H2630" s="19"/>
    </row>
    <row r="2631" spans="1:8" x14ac:dyDescent="0.25">
      <c r="A2631" s="22">
        <v>41585</v>
      </c>
      <c r="B2631" s="17">
        <v>4.1259389819367609E-2</v>
      </c>
      <c r="C2631" s="17">
        <v>6.3061858271650451E-2</v>
      </c>
      <c r="D2631" s="17">
        <v>7.3473048859903134E-2</v>
      </c>
      <c r="G2631" s="18"/>
      <c r="H2631" s="19"/>
    </row>
    <row r="2632" spans="1:8" x14ac:dyDescent="0.25">
      <c r="A2632" s="22">
        <v>41586</v>
      </c>
      <c r="B2632" s="17">
        <v>4.051398929162997E-2</v>
      </c>
      <c r="C2632" s="17">
        <v>6.6057202959241001E-2</v>
      </c>
      <c r="D2632" s="17">
        <v>7.5457532083454737E-2</v>
      </c>
      <c r="G2632" s="18"/>
      <c r="H2632" s="19"/>
    </row>
    <row r="2633" spans="1:8" x14ac:dyDescent="0.25">
      <c r="A2633" s="22">
        <v>41590</v>
      </c>
      <c r="B2633" s="17">
        <v>4.2176856653434625E-2</v>
      </c>
      <c r="C2633" s="17">
        <v>6.630071369878876E-2</v>
      </c>
      <c r="D2633" s="17">
        <v>7.6324828079215923E-2</v>
      </c>
      <c r="G2633" s="18"/>
      <c r="H2633" s="19"/>
    </row>
    <row r="2634" spans="1:8" x14ac:dyDescent="0.25">
      <c r="A2634" s="22">
        <v>41591</v>
      </c>
      <c r="B2634" s="17">
        <v>4.3801462705773009E-2</v>
      </c>
      <c r="C2634" s="17">
        <v>6.4797828539516544E-2</v>
      </c>
      <c r="D2634" s="17">
        <v>7.6377452149295255E-2</v>
      </c>
      <c r="G2634" s="18"/>
      <c r="H2634" s="19"/>
    </row>
    <row r="2635" spans="1:8" x14ac:dyDescent="0.25">
      <c r="A2635" s="22">
        <v>41592</v>
      </c>
      <c r="B2635" s="17">
        <v>4.114953076468697E-2</v>
      </c>
      <c r="C2635" s="17">
        <v>6.5514439056668428E-2</v>
      </c>
      <c r="D2635" s="17">
        <v>7.5038620219858299E-2</v>
      </c>
      <c r="G2635" s="18"/>
      <c r="H2635" s="19"/>
    </row>
    <row r="2636" spans="1:8" x14ac:dyDescent="0.25">
      <c r="A2636" s="22">
        <v>41593</v>
      </c>
      <c r="B2636" s="17">
        <v>4.1150607215467927E-2</v>
      </c>
      <c r="C2636" s="17">
        <v>6.4712754829892916E-2</v>
      </c>
      <c r="D2636" s="17">
        <v>7.445027741391419E-2</v>
      </c>
      <c r="G2636" s="18"/>
      <c r="H2636" s="19"/>
    </row>
    <row r="2637" spans="1:8" x14ac:dyDescent="0.25">
      <c r="A2637" s="22">
        <v>41596</v>
      </c>
      <c r="B2637" s="17">
        <v>4.0957645358180139E-2</v>
      </c>
      <c r="C2637" s="17">
        <v>6.411607064389635E-2</v>
      </c>
      <c r="D2637" s="17">
        <v>7.3492846392319677E-2</v>
      </c>
      <c r="G2637" s="18"/>
      <c r="H2637" s="19"/>
    </row>
    <row r="2638" spans="1:8" x14ac:dyDescent="0.25">
      <c r="A2638" s="22">
        <v>41597</v>
      </c>
      <c r="B2638" s="17">
        <v>4.1001375631028569E-2</v>
      </c>
      <c r="C2638" s="17">
        <v>6.3835163523346283E-2</v>
      </c>
      <c r="D2638" s="17">
        <v>7.2398445829223057E-2</v>
      </c>
      <c r="G2638" s="18"/>
      <c r="H2638" s="19"/>
    </row>
    <row r="2639" spans="1:8" x14ac:dyDescent="0.25">
      <c r="A2639" s="22">
        <v>41598</v>
      </c>
      <c r="B2639" s="17">
        <v>4.0724029204081136E-2</v>
      </c>
      <c r="C2639" s="17">
        <v>6.3791395997310207E-2</v>
      </c>
      <c r="D2639" s="17">
        <v>7.3132448846643827E-2</v>
      </c>
      <c r="G2639" s="18"/>
      <c r="H2639" s="19"/>
    </row>
    <row r="2640" spans="1:8" x14ac:dyDescent="0.25">
      <c r="A2640" s="22">
        <v>41599</v>
      </c>
      <c r="B2640" s="17">
        <v>4.1778199953132811E-2</v>
      </c>
      <c r="C2640" s="17">
        <v>6.4747897138030419E-2</v>
      </c>
      <c r="D2640" s="17">
        <v>7.396591964121435E-2</v>
      </c>
      <c r="G2640" s="18"/>
      <c r="H2640" s="19"/>
    </row>
    <row r="2641" spans="1:8" x14ac:dyDescent="0.25">
      <c r="A2641" s="22">
        <v>41600</v>
      </c>
      <c r="B2641" s="17">
        <v>4.1427930589811979E-2</v>
      </c>
      <c r="C2641" s="17">
        <v>6.3137533096387699E-2</v>
      </c>
      <c r="D2641" s="17">
        <v>7.2630798219208925E-2</v>
      </c>
      <c r="G2641" s="18"/>
      <c r="H2641" s="19"/>
    </row>
    <row r="2642" spans="1:8" x14ac:dyDescent="0.25">
      <c r="A2642" s="22">
        <v>41603</v>
      </c>
      <c r="B2642" s="17">
        <v>4.1251138851869928E-2</v>
      </c>
      <c r="C2642" s="17">
        <v>6.3632558808050854E-2</v>
      </c>
      <c r="D2642" s="17">
        <v>7.25316176820614E-2</v>
      </c>
      <c r="G2642" s="18"/>
      <c r="H2642" s="19"/>
    </row>
    <row r="2643" spans="1:8" x14ac:dyDescent="0.25">
      <c r="A2643" s="22">
        <v>41604</v>
      </c>
      <c r="B2643" s="17">
        <v>4.129777908293919E-2</v>
      </c>
      <c r="C2643" s="17">
        <v>6.3432624089928558E-2</v>
      </c>
      <c r="D2643" s="17">
        <v>7.2531214082742324E-2</v>
      </c>
      <c r="G2643" s="18"/>
      <c r="H2643" s="19"/>
    </row>
    <row r="2644" spans="1:8" x14ac:dyDescent="0.25">
      <c r="A2644" s="22">
        <v>41605</v>
      </c>
      <c r="B2644" s="17">
        <v>4.1464196073628612E-2</v>
      </c>
      <c r="C2644" s="17">
        <v>6.3518276623056202E-2</v>
      </c>
      <c r="D2644" s="17">
        <v>7.2896251797698763E-2</v>
      </c>
      <c r="G2644" s="18"/>
      <c r="H2644" s="19"/>
    </row>
    <row r="2645" spans="1:8" x14ac:dyDescent="0.25">
      <c r="A2645" s="22">
        <v>41606</v>
      </c>
      <c r="B2645" s="17">
        <v>4.0914466043133535E-2</v>
      </c>
      <c r="C2645" s="17">
        <v>6.3570008185107607E-2</v>
      </c>
      <c r="D2645" s="17">
        <v>7.2921961358014764E-2</v>
      </c>
      <c r="G2645" s="18"/>
      <c r="H2645" s="19"/>
    </row>
    <row r="2646" spans="1:8" x14ac:dyDescent="0.25">
      <c r="A2646" s="22">
        <v>41607</v>
      </c>
      <c r="B2646" s="17">
        <v>4.1209329543683726E-2</v>
      </c>
      <c r="C2646" s="17">
        <v>6.3591152507842308E-2</v>
      </c>
      <c r="D2646" s="17">
        <v>7.3386261982397061E-2</v>
      </c>
      <c r="G2646" s="18"/>
      <c r="H2646" s="19"/>
    </row>
    <row r="2647" spans="1:8" x14ac:dyDescent="0.25">
      <c r="A2647" s="22">
        <v>41610</v>
      </c>
      <c r="B2647" s="17">
        <v>4.0722695775241347E-2</v>
      </c>
      <c r="C2647" s="17">
        <v>6.4202799859682136E-2</v>
      </c>
      <c r="D2647" s="17">
        <v>7.3446256025961443E-2</v>
      </c>
      <c r="G2647" s="18"/>
      <c r="H2647" s="19"/>
    </row>
    <row r="2648" spans="1:8" x14ac:dyDescent="0.25">
      <c r="A2648" s="22">
        <v>41611</v>
      </c>
      <c r="B2648" s="17">
        <v>4.1543570414382502E-2</v>
      </c>
      <c r="C2648" s="17">
        <v>6.4235897888445193E-2</v>
      </c>
      <c r="D2648" s="17">
        <v>7.39528471576818E-2</v>
      </c>
      <c r="G2648" s="18"/>
      <c r="H2648" s="19"/>
    </row>
    <row r="2649" spans="1:8" x14ac:dyDescent="0.25">
      <c r="A2649" s="22">
        <v>41612</v>
      </c>
      <c r="B2649" s="17">
        <v>4.2016417406238737E-2</v>
      </c>
      <c r="C2649" s="17">
        <v>6.48569546087292E-2</v>
      </c>
      <c r="D2649" s="17">
        <v>7.4643707022350902E-2</v>
      </c>
      <c r="G2649" s="18"/>
      <c r="H2649" s="19"/>
    </row>
    <row r="2650" spans="1:8" x14ac:dyDescent="0.25">
      <c r="A2650" s="22">
        <v>41613</v>
      </c>
      <c r="B2650" s="17">
        <v>4.1031202392463051E-2</v>
      </c>
      <c r="C2650" s="17">
        <v>6.4960925009799997E-2</v>
      </c>
      <c r="D2650" s="17">
        <v>7.4445041036632409E-2</v>
      </c>
      <c r="G2650" s="18"/>
      <c r="H2650" s="19"/>
    </row>
    <row r="2651" spans="1:8" x14ac:dyDescent="0.25">
      <c r="A2651" s="22">
        <v>41614</v>
      </c>
      <c r="B2651" s="17">
        <v>4.1445873464492022E-2</v>
      </c>
      <c r="C2651" s="17">
        <v>6.3310166773879351E-2</v>
      </c>
      <c r="D2651" s="17">
        <v>7.3567199137068329E-2</v>
      </c>
      <c r="G2651" s="18"/>
      <c r="H2651" s="19"/>
    </row>
    <row r="2652" spans="1:8" x14ac:dyDescent="0.25">
      <c r="A2652" s="22">
        <v>41617</v>
      </c>
      <c r="B2652" s="17">
        <v>4.130278226428441E-2</v>
      </c>
      <c r="C2652" s="17">
        <v>6.2582409945647566E-2</v>
      </c>
      <c r="D2652" s="17">
        <v>7.1974679443794765E-2</v>
      </c>
      <c r="G2652" s="18"/>
      <c r="H2652" s="19"/>
    </row>
    <row r="2653" spans="1:8" x14ac:dyDescent="0.25">
      <c r="A2653" s="22">
        <v>41618</v>
      </c>
      <c r="B2653" s="17">
        <v>4.0305890847330161E-2</v>
      </c>
      <c r="C2653" s="17">
        <v>6.258272158195255E-2</v>
      </c>
      <c r="D2653" s="17">
        <v>7.3030042776613291E-2</v>
      </c>
      <c r="G2653" s="18"/>
      <c r="H2653" s="19"/>
    </row>
    <row r="2654" spans="1:8" x14ac:dyDescent="0.25">
      <c r="A2654" s="22">
        <v>41619</v>
      </c>
      <c r="B2654" s="17">
        <v>4.0775192434146401E-2</v>
      </c>
      <c r="C2654" s="17">
        <v>6.2686562037254756E-2</v>
      </c>
      <c r="D2654" s="17">
        <v>7.3473271758603298E-2</v>
      </c>
      <c r="G2654" s="18"/>
      <c r="H2654" s="19"/>
    </row>
    <row r="2655" spans="1:8" x14ac:dyDescent="0.25">
      <c r="A2655" s="22">
        <v>41620</v>
      </c>
      <c r="B2655" s="17">
        <v>4.0571422657934564E-2</v>
      </c>
      <c r="C2655" s="17">
        <v>6.3740789124231201E-2</v>
      </c>
      <c r="D2655" s="17">
        <v>7.3049245555053099E-2</v>
      </c>
      <c r="G2655" s="18"/>
      <c r="H2655" s="19"/>
    </row>
    <row r="2656" spans="1:8" x14ac:dyDescent="0.25">
      <c r="A2656" s="22">
        <v>41621</v>
      </c>
      <c r="B2656" s="17">
        <v>4.1734044046628949E-2</v>
      </c>
      <c r="C2656" s="17">
        <v>6.3432974593445657E-2</v>
      </c>
      <c r="D2656" s="17">
        <v>7.3706175400706009E-2</v>
      </c>
      <c r="G2656" s="18"/>
      <c r="H2656" s="19"/>
    </row>
    <row r="2657" spans="1:8" x14ac:dyDescent="0.25">
      <c r="A2657" s="22">
        <v>41624</v>
      </c>
      <c r="B2657" s="17">
        <v>4.1609813795439043E-2</v>
      </c>
      <c r="C2657" s="17">
        <v>6.3128910412386219E-2</v>
      </c>
      <c r="D2657" s="17">
        <v>7.2622905630429502E-2</v>
      </c>
      <c r="G2657" s="18"/>
      <c r="H2657" s="19"/>
    </row>
    <row r="2658" spans="1:8" x14ac:dyDescent="0.25">
      <c r="A2658" s="22">
        <v>41625</v>
      </c>
      <c r="B2658" s="17">
        <v>4.1541075070843592E-2</v>
      </c>
      <c r="C2658" s="17">
        <v>6.3278534935130581E-2</v>
      </c>
      <c r="D2658" s="17">
        <v>7.2523827480063474E-2</v>
      </c>
      <c r="G2658" s="18"/>
      <c r="H2658" s="19"/>
    </row>
    <row r="2659" spans="1:8" x14ac:dyDescent="0.25">
      <c r="A2659" s="22">
        <v>41626</v>
      </c>
      <c r="B2659" s="17">
        <v>4.2004210435951039E-2</v>
      </c>
      <c r="C2659" s="17">
        <v>6.3118503757954469E-2</v>
      </c>
      <c r="D2659" s="17">
        <v>7.3048173866773869E-2</v>
      </c>
      <c r="G2659" s="18"/>
      <c r="H2659" s="19"/>
    </row>
    <row r="2660" spans="1:8" x14ac:dyDescent="0.25">
      <c r="A2660" s="22">
        <v>41627</v>
      </c>
      <c r="B2660" s="17">
        <v>4.1660225138309359E-2</v>
      </c>
      <c r="C2660" s="17">
        <v>6.3533287362247615E-2</v>
      </c>
      <c r="D2660" s="17">
        <v>7.3021411395241653E-2</v>
      </c>
      <c r="G2660" s="18"/>
      <c r="H2660" s="19"/>
    </row>
    <row r="2661" spans="1:8" x14ac:dyDescent="0.25">
      <c r="A2661" s="22">
        <v>41628</v>
      </c>
      <c r="B2661" s="17">
        <v>4.1594292954821199E-2</v>
      </c>
      <c r="C2661" s="17">
        <v>6.2885417461579163E-2</v>
      </c>
      <c r="D2661" s="17">
        <v>7.2306627504245879E-2</v>
      </c>
      <c r="G2661" s="18"/>
      <c r="H2661" s="19"/>
    </row>
    <row r="2662" spans="1:8" x14ac:dyDescent="0.25">
      <c r="A2662" s="22">
        <v>41631</v>
      </c>
      <c r="B2662" s="17">
        <v>4.2112206291467613E-2</v>
      </c>
      <c r="C2662" s="17">
        <v>6.1878313119527073E-2</v>
      </c>
      <c r="D2662" s="17">
        <v>7.1427237583267633E-2</v>
      </c>
      <c r="G2662" s="18"/>
      <c r="H2662" s="19"/>
    </row>
    <row r="2663" spans="1:8" x14ac:dyDescent="0.25">
      <c r="A2663" s="22">
        <v>41632</v>
      </c>
      <c r="B2663" s="17">
        <v>4.1515837815149226E-2</v>
      </c>
      <c r="C2663" s="17">
        <v>6.1901492274589964E-2</v>
      </c>
      <c r="D2663" s="17">
        <v>7.0653255656610847E-2</v>
      </c>
      <c r="G2663" s="18"/>
      <c r="H2663" s="19"/>
    </row>
    <row r="2664" spans="1:8" x14ac:dyDescent="0.25">
      <c r="A2664" s="22">
        <v>41634</v>
      </c>
      <c r="B2664" s="17">
        <v>4.2062161015405941E-2</v>
      </c>
      <c r="C2664" s="17">
        <v>6.0655124492617896E-2</v>
      </c>
      <c r="D2664" s="17">
        <v>7.0808270227008085E-2</v>
      </c>
      <c r="G2664" s="18"/>
      <c r="H2664" s="19"/>
    </row>
    <row r="2665" spans="1:8" x14ac:dyDescent="0.25">
      <c r="A2665" s="22">
        <v>41635</v>
      </c>
      <c r="B2665" s="17">
        <v>4.2235581525104093E-2</v>
      </c>
      <c r="C2665" s="17">
        <v>6.1356930620501959E-2</v>
      </c>
      <c r="D2665" s="17">
        <v>7.1241139831053513E-2</v>
      </c>
      <c r="G2665" s="18"/>
      <c r="H2665" s="19"/>
    </row>
    <row r="2666" spans="1:8" x14ac:dyDescent="0.25">
      <c r="A2666" s="22">
        <v>41638</v>
      </c>
      <c r="B2666" s="17">
        <v>4.1765631690606542E-2</v>
      </c>
      <c r="C2666" s="17">
        <v>6.2858134982754832E-2</v>
      </c>
      <c r="D2666" s="17">
        <v>7.2959258886866163E-2</v>
      </c>
      <c r="G2666" s="18"/>
      <c r="H2666" s="19"/>
    </row>
    <row r="2667" spans="1:8" x14ac:dyDescent="0.25">
      <c r="A2667" s="22">
        <v>41641</v>
      </c>
      <c r="B2667" s="17">
        <v>4.1786189927173867E-2</v>
      </c>
      <c r="C2667" s="17">
        <v>6.3241262092611716E-2</v>
      </c>
      <c r="D2667" s="17">
        <v>7.2232152962403928E-2</v>
      </c>
      <c r="G2667" s="18"/>
      <c r="H2667" s="19"/>
    </row>
    <row r="2668" spans="1:8" x14ac:dyDescent="0.25">
      <c r="A2668" s="22">
        <v>41642</v>
      </c>
      <c r="B2668" s="17">
        <v>4.2104191425815118E-2</v>
      </c>
      <c r="C2668" s="17">
        <v>6.2347663357050997E-2</v>
      </c>
      <c r="D2668" s="17">
        <v>7.1566136865149899E-2</v>
      </c>
      <c r="G2668" s="18"/>
      <c r="H2668" s="19"/>
    </row>
    <row r="2669" spans="1:8" x14ac:dyDescent="0.25">
      <c r="A2669" s="22">
        <v>41646</v>
      </c>
      <c r="B2669" s="17">
        <v>4.140289376115347E-2</v>
      </c>
      <c r="C2669" s="17">
        <v>6.3156950202627016E-2</v>
      </c>
      <c r="D2669" s="17">
        <v>7.2861555408439971E-2</v>
      </c>
      <c r="G2669" s="18"/>
      <c r="H2669" s="19"/>
    </row>
    <row r="2670" spans="1:8" x14ac:dyDescent="0.25">
      <c r="A2670" s="22">
        <v>41647</v>
      </c>
      <c r="B2670" s="17">
        <v>4.1605715585721015E-2</v>
      </c>
      <c r="C2670" s="17">
        <v>6.2954230327507688E-2</v>
      </c>
      <c r="D2670" s="17">
        <v>7.2856346340299138E-2</v>
      </c>
      <c r="G2670" s="18"/>
      <c r="H2670" s="19"/>
    </row>
    <row r="2671" spans="1:8" x14ac:dyDescent="0.25">
      <c r="A2671" s="22">
        <v>41648</v>
      </c>
      <c r="B2671" s="17">
        <v>4.159665975148541E-2</v>
      </c>
      <c r="C2671" s="17">
        <v>6.2697284892754057E-2</v>
      </c>
      <c r="D2671" s="17">
        <v>7.2950743852048694E-2</v>
      </c>
      <c r="G2671" s="18"/>
      <c r="H2671" s="19"/>
    </row>
    <row r="2672" spans="1:8" x14ac:dyDescent="0.25">
      <c r="A2672" s="22">
        <v>41649</v>
      </c>
      <c r="B2672" s="17">
        <v>4.1343173690355117E-2</v>
      </c>
      <c r="C2672" s="17">
        <v>6.2351675421529862E-2</v>
      </c>
      <c r="D2672" s="17">
        <v>7.242450167461878E-2</v>
      </c>
      <c r="G2672" s="18"/>
      <c r="H2672" s="19"/>
    </row>
    <row r="2673" spans="1:8" x14ac:dyDescent="0.25">
      <c r="A2673" s="22">
        <v>41652</v>
      </c>
      <c r="B2673" s="17">
        <v>4.1156612941253279E-2</v>
      </c>
      <c r="C2673" s="17">
        <v>6.2170894585532155E-2</v>
      </c>
      <c r="D2673" s="17">
        <v>7.1901719366424643E-2</v>
      </c>
      <c r="G2673" s="18"/>
      <c r="H2673" s="19"/>
    </row>
    <row r="2674" spans="1:8" x14ac:dyDescent="0.25">
      <c r="A2674" s="22">
        <v>41653</v>
      </c>
      <c r="B2674" s="17">
        <v>4.0993305374244393E-2</v>
      </c>
      <c r="C2674" s="17">
        <v>6.2044392011621596E-2</v>
      </c>
      <c r="D2674" s="17">
        <v>7.2003001082008078E-2</v>
      </c>
      <c r="G2674" s="18"/>
      <c r="H2674" s="19"/>
    </row>
    <row r="2675" spans="1:8" x14ac:dyDescent="0.25">
      <c r="A2675" s="22">
        <v>41654</v>
      </c>
      <c r="B2675" s="17">
        <v>4.1144141094343611E-2</v>
      </c>
      <c r="C2675" s="17">
        <v>6.1735870998385067E-2</v>
      </c>
      <c r="D2675" s="17">
        <v>7.2115476774246678E-2</v>
      </c>
      <c r="G2675" s="18"/>
      <c r="H2675" s="19"/>
    </row>
    <row r="2676" spans="1:8" x14ac:dyDescent="0.25">
      <c r="A2676" s="22">
        <v>41655</v>
      </c>
      <c r="B2676" s="17">
        <v>4.0767827217739194E-2</v>
      </c>
      <c r="C2676" s="17">
        <v>6.162728269833706E-2</v>
      </c>
      <c r="D2676" s="17">
        <v>7.2251719567762551E-2</v>
      </c>
      <c r="G2676" s="18"/>
      <c r="H2676" s="19"/>
    </row>
    <row r="2677" spans="1:8" x14ac:dyDescent="0.25">
      <c r="A2677" s="22">
        <v>41656</v>
      </c>
      <c r="B2677" s="17">
        <v>4.085619099967519E-2</v>
      </c>
      <c r="C2677" s="17">
        <v>6.1988011389463527E-2</v>
      </c>
      <c r="D2677" s="17">
        <v>7.3198618651952208E-2</v>
      </c>
      <c r="G2677" s="18"/>
      <c r="H2677" s="19"/>
    </row>
    <row r="2678" spans="1:8" x14ac:dyDescent="0.25">
      <c r="A2678" s="22">
        <v>41659</v>
      </c>
      <c r="B2678" s="17">
        <v>4.0699490419031648E-2</v>
      </c>
      <c r="C2678" s="17">
        <v>6.2026171459696133E-2</v>
      </c>
      <c r="D2678" s="17">
        <v>7.3764506049242451E-2</v>
      </c>
      <c r="G2678" s="18"/>
      <c r="H2678" s="19"/>
    </row>
    <row r="2679" spans="1:8" x14ac:dyDescent="0.25">
      <c r="A2679" s="22">
        <v>41660</v>
      </c>
      <c r="B2679" s="17">
        <v>4.1105383731552703E-2</v>
      </c>
      <c r="C2679" s="17">
        <v>6.219088575679188E-2</v>
      </c>
      <c r="D2679" s="17">
        <v>7.4480657393728444E-2</v>
      </c>
      <c r="G2679" s="18"/>
      <c r="H2679" s="19"/>
    </row>
    <row r="2680" spans="1:8" x14ac:dyDescent="0.25">
      <c r="A2680" s="22">
        <v>41661</v>
      </c>
      <c r="B2680" s="17">
        <v>4.1171839004651378E-2</v>
      </c>
      <c r="C2680" s="17">
        <v>6.1940677162075408E-2</v>
      </c>
      <c r="D2680" s="17">
        <v>7.3908086405644502E-2</v>
      </c>
      <c r="G2680" s="18"/>
      <c r="H2680" s="19"/>
    </row>
    <row r="2681" spans="1:8" x14ac:dyDescent="0.25">
      <c r="A2681" s="22">
        <v>41662</v>
      </c>
      <c r="B2681" s="17">
        <v>4.1067662929372251E-2</v>
      </c>
      <c r="C2681" s="17">
        <v>6.1980788710456869E-2</v>
      </c>
      <c r="D2681" s="17">
        <v>7.4358271913257612E-2</v>
      </c>
      <c r="G2681" s="18"/>
      <c r="H2681" s="19"/>
    </row>
    <row r="2682" spans="1:8" x14ac:dyDescent="0.25">
      <c r="A2682" s="22">
        <v>41663</v>
      </c>
      <c r="B2682" s="17">
        <v>4.1384406462907197E-2</v>
      </c>
      <c r="C2682" s="17">
        <v>6.271665432188267E-2</v>
      </c>
      <c r="D2682" s="17">
        <v>7.4863204677208195E-2</v>
      </c>
      <c r="G2682" s="18"/>
      <c r="H2682" s="19"/>
    </row>
    <row r="2683" spans="1:8" x14ac:dyDescent="0.25">
      <c r="A2683" s="22">
        <v>41666</v>
      </c>
      <c r="B2683" s="17">
        <v>4.1793493775223789E-2</v>
      </c>
      <c r="C2683" s="17">
        <v>6.1887781806394315E-2</v>
      </c>
      <c r="D2683" s="17">
        <v>7.4234100504811718E-2</v>
      </c>
      <c r="G2683" s="18"/>
      <c r="H2683" s="19"/>
    </row>
    <row r="2684" spans="1:8" x14ac:dyDescent="0.25">
      <c r="A2684" s="22">
        <v>41667</v>
      </c>
      <c r="B2684" s="17">
        <v>4.1386632006198854E-2</v>
      </c>
      <c r="C2684" s="17">
        <v>6.2775863839509949E-2</v>
      </c>
      <c r="D2684" s="17">
        <v>7.3333286431234379E-2</v>
      </c>
      <c r="G2684" s="18"/>
      <c r="H2684" s="19"/>
    </row>
    <row r="2685" spans="1:8" x14ac:dyDescent="0.25">
      <c r="A2685" s="22">
        <v>41668</v>
      </c>
      <c r="B2685" s="17">
        <v>4.1899110522172212E-2</v>
      </c>
      <c r="C2685" s="17">
        <v>6.3919107586357438E-2</v>
      </c>
      <c r="D2685" s="17">
        <v>7.4350858475967785E-2</v>
      </c>
      <c r="G2685" s="18"/>
      <c r="H2685" s="19"/>
    </row>
    <row r="2686" spans="1:8" x14ac:dyDescent="0.25">
      <c r="A2686" s="22">
        <v>41669</v>
      </c>
      <c r="B2686" s="17">
        <v>4.2625792587952738E-2</v>
      </c>
      <c r="C2686" s="17">
        <v>6.4264837768536642E-2</v>
      </c>
      <c r="D2686" s="17">
        <v>7.4139285775266961E-2</v>
      </c>
      <c r="G2686" s="18"/>
      <c r="H2686" s="19"/>
    </row>
    <row r="2687" spans="1:8" x14ac:dyDescent="0.25">
      <c r="A2687" s="22">
        <v>41670</v>
      </c>
      <c r="B2687" s="17">
        <v>4.3496979722186691E-2</v>
      </c>
      <c r="C2687" s="17">
        <v>6.6285156936311429E-2</v>
      </c>
      <c r="D2687" s="17">
        <v>7.6303994941898878E-2</v>
      </c>
      <c r="G2687" s="18"/>
      <c r="H2687" s="19"/>
    </row>
    <row r="2688" spans="1:8" x14ac:dyDescent="0.25">
      <c r="A2688" s="22">
        <v>41673</v>
      </c>
      <c r="B2688" s="17">
        <v>4.3955995578844886E-2</v>
      </c>
      <c r="C2688" s="17">
        <v>6.6561776013374763E-2</v>
      </c>
      <c r="D2688" s="17">
        <v>7.5326216100348065E-2</v>
      </c>
      <c r="G2688" s="18"/>
      <c r="H2688" s="19"/>
    </row>
    <row r="2689" spans="1:8" x14ac:dyDescent="0.25">
      <c r="A2689" s="22">
        <v>41674</v>
      </c>
      <c r="B2689" s="17">
        <v>4.3693963016322224E-2</v>
      </c>
      <c r="C2689" s="17">
        <v>6.6544597940250583E-2</v>
      </c>
      <c r="D2689" s="17">
        <v>7.6078933200301346E-2</v>
      </c>
      <c r="G2689" s="18"/>
      <c r="H2689" s="19"/>
    </row>
    <row r="2690" spans="1:8" x14ac:dyDescent="0.25">
      <c r="A2690" s="22">
        <v>41675</v>
      </c>
      <c r="B2690" s="17">
        <v>4.4174729805589452E-2</v>
      </c>
      <c r="C2690" s="17">
        <v>6.630851924526171E-2</v>
      </c>
      <c r="D2690" s="17">
        <v>7.4947950433374988E-2</v>
      </c>
      <c r="G2690" s="18"/>
      <c r="H2690" s="19"/>
    </row>
    <row r="2691" spans="1:8" x14ac:dyDescent="0.25">
      <c r="A2691" s="22">
        <v>41676</v>
      </c>
      <c r="B2691" s="17">
        <v>4.3582881795303674E-2</v>
      </c>
      <c r="C2691" s="17">
        <v>6.6001421546808325E-2</v>
      </c>
      <c r="D2691" s="17">
        <v>7.4743350630237071E-2</v>
      </c>
      <c r="G2691" s="18"/>
      <c r="H2691" s="19"/>
    </row>
    <row r="2692" spans="1:8" x14ac:dyDescent="0.25">
      <c r="A2692" s="22">
        <v>41677</v>
      </c>
      <c r="B2692" s="17">
        <v>4.2788403200861191E-2</v>
      </c>
      <c r="C2692" s="17">
        <v>6.5842299528555914E-2</v>
      </c>
      <c r="D2692" s="17">
        <v>7.5710883055583933E-2</v>
      </c>
      <c r="G2692" s="18"/>
      <c r="H2692" s="19"/>
    </row>
    <row r="2693" spans="1:8" x14ac:dyDescent="0.25">
      <c r="A2693" s="22">
        <v>41680</v>
      </c>
      <c r="B2693" s="17">
        <v>4.3055170689892286E-2</v>
      </c>
      <c r="C2693" s="17">
        <v>6.5572334765333418E-2</v>
      </c>
      <c r="D2693" s="17">
        <v>7.4805698627366413E-2</v>
      </c>
      <c r="G2693" s="18"/>
      <c r="H2693" s="19"/>
    </row>
    <row r="2694" spans="1:8" x14ac:dyDescent="0.25">
      <c r="A2694" s="22">
        <v>41681</v>
      </c>
      <c r="B2694" s="17">
        <v>4.2469245309647352E-2</v>
      </c>
      <c r="C2694" s="17">
        <v>6.5243268095465545E-2</v>
      </c>
      <c r="D2694" s="17">
        <v>7.5685350434465448E-2</v>
      </c>
      <c r="G2694" s="18"/>
      <c r="H2694" s="19"/>
    </row>
    <row r="2695" spans="1:8" x14ac:dyDescent="0.25">
      <c r="A2695" s="22">
        <v>41682</v>
      </c>
      <c r="B2695" s="17">
        <v>4.2525262961013777E-2</v>
      </c>
      <c r="C2695" s="17">
        <v>6.5024152198962737E-2</v>
      </c>
      <c r="D2695" s="17">
        <v>7.5547856406547931E-2</v>
      </c>
      <c r="G2695" s="18"/>
      <c r="H2695" s="19"/>
    </row>
    <row r="2696" spans="1:8" x14ac:dyDescent="0.25">
      <c r="A2696" s="22">
        <v>41683</v>
      </c>
      <c r="B2696" s="17">
        <v>4.265151766820674E-2</v>
      </c>
      <c r="C2696" s="17">
        <v>6.5491869244955092E-2</v>
      </c>
      <c r="D2696" s="17">
        <v>7.5892138395555975E-2</v>
      </c>
      <c r="G2696" s="18"/>
      <c r="H2696" s="19"/>
    </row>
    <row r="2697" spans="1:8" x14ac:dyDescent="0.25">
      <c r="A2697" s="22">
        <v>41684</v>
      </c>
      <c r="B2697" s="17">
        <v>4.2749649679008961E-2</v>
      </c>
      <c r="C2697" s="17">
        <v>6.5340614944561448E-2</v>
      </c>
      <c r="D2697" s="17">
        <v>7.4620539788228468E-2</v>
      </c>
      <c r="G2697" s="18"/>
      <c r="H2697" s="19"/>
    </row>
    <row r="2698" spans="1:8" x14ac:dyDescent="0.25">
      <c r="A2698" s="22">
        <v>41687</v>
      </c>
      <c r="B2698" s="17">
        <v>4.2299645737727598E-2</v>
      </c>
      <c r="C2698" s="17">
        <v>6.520182291491583E-2</v>
      </c>
      <c r="D2698" s="17">
        <v>7.5555695531461353E-2</v>
      </c>
      <c r="G2698" s="18"/>
      <c r="H2698" s="19"/>
    </row>
    <row r="2699" spans="1:8" x14ac:dyDescent="0.25">
      <c r="A2699" s="22">
        <v>41688</v>
      </c>
      <c r="B2699" s="17">
        <v>4.2414083125965618E-2</v>
      </c>
      <c r="C2699" s="17">
        <v>6.5435550287076483E-2</v>
      </c>
      <c r="D2699" s="17">
        <v>7.5606692629381467E-2</v>
      </c>
      <c r="G2699" s="18"/>
      <c r="H2699" s="19"/>
    </row>
    <row r="2700" spans="1:8" x14ac:dyDescent="0.25">
      <c r="A2700" s="22">
        <v>41689</v>
      </c>
      <c r="B2700" s="17">
        <v>4.2982614488330295E-2</v>
      </c>
      <c r="C2700" s="17">
        <v>6.5985609076862461E-2</v>
      </c>
      <c r="D2700" s="17">
        <v>7.6212058620535483E-2</v>
      </c>
      <c r="G2700" s="18"/>
      <c r="H2700" s="19"/>
    </row>
    <row r="2701" spans="1:8" x14ac:dyDescent="0.25">
      <c r="A2701" s="22">
        <v>41690</v>
      </c>
      <c r="B2701" s="17">
        <v>4.3287684704213847E-2</v>
      </c>
      <c r="C2701" s="17">
        <v>6.6831223141734952E-2</v>
      </c>
      <c r="D2701" s="17">
        <v>7.7589886801814556E-2</v>
      </c>
      <c r="G2701" s="18"/>
      <c r="H2701" s="19"/>
    </row>
    <row r="2702" spans="1:8" x14ac:dyDescent="0.25">
      <c r="A2702" s="22">
        <v>41691</v>
      </c>
      <c r="B2702" s="17">
        <v>4.4041978139607529E-2</v>
      </c>
      <c r="C2702" s="17">
        <v>6.6257843471415612E-2</v>
      </c>
      <c r="D2702" s="17">
        <v>7.6143929508868613E-2</v>
      </c>
      <c r="G2702" s="18"/>
      <c r="H2702" s="19"/>
    </row>
    <row r="2703" spans="1:8" x14ac:dyDescent="0.25">
      <c r="A2703" s="22">
        <v>41694</v>
      </c>
      <c r="B2703" s="17">
        <v>4.3285803051106964E-2</v>
      </c>
      <c r="C2703" s="17">
        <v>6.6452630781556277E-2</v>
      </c>
      <c r="D2703" s="17">
        <v>7.7090729289216897E-2</v>
      </c>
      <c r="G2703" s="18"/>
      <c r="H2703" s="19"/>
    </row>
    <row r="2704" spans="1:8" x14ac:dyDescent="0.25">
      <c r="A2704" s="22">
        <v>41695</v>
      </c>
      <c r="B2704" s="17">
        <v>4.2735885046078614E-2</v>
      </c>
      <c r="C2704" s="17">
        <v>6.640222667120943E-2</v>
      </c>
      <c r="D2704" s="17">
        <v>7.6997720483001464E-2</v>
      </c>
      <c r="G2704" s="18"/>
      <c r="H2704" s="19"/>
    </row>
    <row r="2705" spans="1:8" x14ac:dyDescent="0.25">
      <c r="A2705" s="22">
        <v>41696</v>
      </c>
      <c r="B2705" s="17">
        <v>4.2881606371565795E-2</v>
      </c>
      <c r="C2705" s="17">
        <v>6.6414459404572801E-2</v>
      </c>
      <c r="D2705" s="17">
        <v>7.7057157778165353E-2</v>
      </c>
      <c r="G2705" s="18"/>
      <c r="H2705" s="19"/>
    </row>
    <row r="2706" spans="1:8" x14ac:dyDescent="0.25">
      <c r="A2706" s="22">
        <v>41697</v>
      </c>
      <c r="B2706" s="17">
        <v>4.2824080524428876E-2</v>
      </c>
      <c r="C2706" s="17">
        <v>6.6444814277987208E-2</v>
      </c>
      <c r="D2706" s="17">
        <v>7.652967160604196E-2</v>
      </c>
      <c r="G2706" s="18"/>
      <c r="H2706" s="19"/>
    </row>
    <row r="2707" spans="1:8" x14ac:dyDescent="0.25">
      <c r="A2707" s="22">
        <v>41698</v>
      </c>
      <c r="B2707" s="17">
        <v>4.2544529997540659E-2</v>
      </c>
      <c r="C2707" s="17">
        <v>6.6195449662190597E-2</v>
      </c>
      <c r="D2707" s="17">
        <v>7.6179910414694074E-2</v>
      </c>
      <c r="G2707" s="18"/>
      <c r="H2707" s="19"/>
    </row>
    <row r="2708" spans="1:8" x14ac:dyDescent="0.25">
      <c r="A2708" s="22">
        <v>41701</v>
      </c>
      <c r="B2708" s="17">
        <v>4.2274921128161447E-2</v>
      </c>
      <c r="C2708" s="17">
        <v>6.6134273925410714E-2</v>
      </c>
      <c r="D2708" s="17">
        <v>7.7139382361285591E-2</v>
      </c>
      <c r="G2708" s="18"/>
      <c r="H2708" s="19"/>
    </row>
    <row r="2709" spans="1:8" x14ac:dyDescent="0.25">
      <c r="A2709" s="22">
        <v>41702</v>
      </c>
      <c r="B2709" s="17">
        <v>4.1821818897065599E-2</v>
      </c>
      <c r="C2709" s="17">
        <v>6.5876858128840254E-2</v>
      </c>
      <c r="D2709" s="17">
        <v>7.693421017647184E-2</v>
      </c>
      <c r="G2709" s="18"/>
      <c r="H2709" s="19"/>
    </row>
    <row r="2710" spans="1:8" x14ac:dyDescent="0.25">
      <c r="A2710" s="22">
        <v>41703</v>
      </c>
      <c r="B2710" s="17">
        <v>4.1785874348179153E-2</v>
      </c>
      <c r="C2710" s="17">
        <v>6.5742855782546572E-2</v>
      </c>
      <c r="D2710" s="17">
        <v>7.6977782143626383E-2</v>
      </c>
      <c r="G2710" s="18"/>
      <c r="H2710" s="19"/>
    </row>
    <row r="2711" spans="1:8" x14ac:dyDescent="0.25">
      <c r="A2711" s="22">
        <v>41704</v>
      </c>
      <c r="B2711" s="17">
        <v>4.1476866273838509E-2</v>
      </c>
      <c r="C2711" s="17">
        <v>6.509724793476579E-2</v>
      </c>
      <c r="D2711" s="17">
        <v>7.6248453825165763E-2</v>
      </c>
      <c r="G2711" s="18"/>
      <c r="H2711" s="19"/>
    </row>
    <row r="2712" spans="1:8" x14ac:dyDescent="0.25">
      <c r="A2712" s="22">
        <v>41705</v>
      </c>
      <c r="B2712" s="17">
        <v>4.1704143586991593E-2</v>
      </c>
      <c r="C2712" s="17">
        <v>6.5267153629103403E-2</v>
      </c>
      <c r="D2712" s="17">
        <v>7.607388691065986E-2</v>
      </c>
      <c r="G2712" s="18"/>
      <c r="H2712" s="19"/>
    </row>
    <row r="2713" spans="1:8" x14ac:dyDescent="0.25">
      <c r="A2713" s="22">
        <v>41708</v>
      </c>
      <c r="B2713" s="17">
        <v>4.1604740942629004E-2</v>
      </c>
      <c r="C2713" s="17">
        <v>6.5429323982681753E-2</v>
      </c>
      <c r="D2713" s="17">
        <v>7.585218229844104E-2</v>
      </c>
      <c r="G2713" s="18"/>
      <c r="H2713" s="19"/>
    </row>
    <row r="2714" spans="1:8" x14ac:dyDescent="0.25">
      <c r="A2714" s="22">
        <v>41709</v>
      </c>
      <c r="B2714" s="17">
        <v>4.129519457001618E-2</v>
      </c>
      <c r="C2714" s="17">
        <v>6.5273677881314773E-2</v>
      </c>
      <c r="D2714" s="17">
        <v>7.6451491627186785E-2</v>
      </c>
      <c r="G2714" s="18"/>
      <c r="H2714" s="19"/>
    </row>
    <row r="2715" spans="1:8" x14ac:dyDescent="0.25">
      <c r="A2715" s="22">
        <v>41710</v>
      </c>
      <c r="B2715" s="17">
        <v>4.1167229323569199E-2</v>
      </c>
      <c r="C2715" s="17">
        <v>6.5167503286241768E-2</v>
      </c>
      <c r="D2715" s="17">
        <v>7.6553168254951176E-2</v>
      </c>
      <c r="G2715" s="18"/>
      <c r="H2715" s="19"/>
    </row>
    <row r="2716" spans="1:8" x14ac:dyDescent="0.25">
      <c r="A2716" s="22">
        <v>41711</v>
      </c>
      <c r="B2716" s="17">
        <v>4.101318107430485E-2</v>
      </c>
      <c r="C2716" s="17">
        <v>6.5028681216781292E-2</v>
      </c>
      <c r="D2716" s="17">
        <v>7.6427599973736715E-2</v>
      </c>
      <c r="G2716" s="18"/>
      <c r="H2716" s="19"/>
    </row>
    <row r="2717" spans="1:8" x14ac:dyDescent="0.25">
      <c r="A2717" s="22">
        <v>41712</v>
      </c>
      <c r="B2717" s="17">
        <v>4.1174842790786315E-2</v>
      </c>
      <c r="C2717" s="17">
        <v>6.5049833434121185E-2</v>
      </c>
      <c r="D2717" s="17">
        <v>7.6455513908717965E-2</v>
      </c>
      <c r="G2717" s="18"/>
      <c r="H2717" s="19"/>
    </row>
    <row r="2718" spans="1:8" x14ac:dyDescent="0.25">
      <c r="A2718" s="22">
        <v>41715</v>
      </c>
      <c r="B2718" s="17">
        <v>4.1571976331645555E-2</v>
      </c>
      <c r="C2718" s="17">
        <v>6.47252394544231E-2</v>
      </c>
      <c r="D2718" s="17">
        <v>7.5213790331521535E-2</v>
      </c>
      <c r="G2718" s="18"/>
      <c r="H2718" s="19"/>
    </row>
    <row r="2719" spans="1:8" x14ac:dyDescent="0.25">
      <c r="A2719" s="22">
        <v>41716</v>
      </c>
      <c r="B2719" s="17">
        <v>4.1911234001333009E-2</v>
      </c>
      <c r="C2719" s="17">
        <v>6.5112676121063418E-2</v>
      </c>
      <c r="D2719" s="17">
        <v>7.6328307807500995E-2</v>
      </c>
      <c r="G2719" s="18"/>
      <c r="H2719" s="19"/>
    </row>
    <row r="2720" spans="1:8" x14ac:dyDescent="0.25">
      <c r="A2720" s="22">
        <v>41717</v>
      </c>
      <c r="B2720" s="17">
        <v>4.163011484951018E-2</v>
      </c>
      <c r="C2720" s="17">
        <v>6.3861237850286301E-2</v>
      </c>
      <c r="D2720" s="17">
        <v>7.4179740017515927E-2</v>
      </c>
      <c r="G2720" s="18"/>
      <c r="H2720" s="19"/>
    </row>
    <row r="2721" spans="1:8" x14ac:dyDescent="0.25">
      <c r="A2721" s="22">
        <v>41718</v>
      </c>
      <c r="B2721" s="17">
        <v>4.1020720138897238E-2</v>
      </c>
      <c r="C2721" s="17">
        <v>6.1742929675671077E-2</v>
      </c>
      <c r="D2721" s="17">
        <v>7.1429045314496342E-2</v>
      </c>
      <c r="G2721" s="18"/>
      <c r="H2721" s="19"/>
    </row>
    <row r="2722" spans="1:8" x14ac:dyDescent="0.25">
      <c r="A2722" s="22">
        <v>41719</v>
      </c>
      <c r="B2722" s="17">
        <v>4.0954488181856874E-2</v>
      </c>
      <c r="C2722" s="17">
        <v>6.1577770452590608E-2</v>
      </c>
      <c r="D2722" s="17">
        <v>7.1472344039260616E-2</v>
      </c>
      <c r="G2722" s="18"/>
      <c r="H2722" s="19"/>
    </row>
    <row r="2723" spans="1:8" x14ac:dyDescent="0.25">
      <c r="A2723" s="22">
        <v>41723</v>
      </c>
      <c r="B2723" s="17">
        <v>4.12911295945384E-2</v>
      </c>
      <c r="C2723" s="17">
        <v>6.148015547581287E-2</v>
      </c>
      <c r="D2723" s="17">
        <v>7.0482487638077851E-2</v>
      </c>
      <c r="G2723" s="18"/>
      <c r="H2723" s="19"/>
    </row>
    <row r="2724" spans="1:8" x14ac:dyDescent="0.25">
      <c r="A2724" s="22">
        <v>41724</v>
      </c>
      <c r="B2724" s="17">
        <v>4.0823419569185226E-2</v>
      </c>
      <c r="C2724" s="17">
        <v>5.9760141924999566E-2</v>
      </c>
      <c r="D2724" s="17">
        <v>6.8830837315220217E-2</v>
      </c>
      <c r="G2724" s="18"/>
      <c r="H2724" s="19"/>
    </row>
    <row r="2725" spans="1:8" x14ac:dyDescent="0.25">
      <c r="A2725" s="22">
        <v>41725</v>
      </c>
      <c r="B2725" s="17">
        <v>4.0970434120114474E-2</v>
      </c>
      <c r="C2725" s="17">
        <v>5.9179137586876873E-2</v>
      </c>
      <c r="D2725" s="17">
        <v>6.8616574731875435E-2</v>
      </c>
      <c r="G2725" s="18"/>
      <c r="H2725" s="19"/>
    </row>
    <row r="2726" spans="1:8" x14ac:dyDescent="0.25">
      <c r="A2726" s="22">
        <v>41726</v>
      </c>
      <c r="B2726" s="17">
        <v>4.1224674785138138E-2</v>
      </c>
      <c r="C2726" s="17">
        <v>5.9325263402016715E-2</v>
      </c>
      <c r="D2726" s="17">
        <v>6.8391009283963466E-2</v>
      </c>
      <c r="G2726" s="18"/>
      <c r="H2726" s="19"/>
    </row>
    <row r="2727" spans="1:8" x14ac:dyDescent="0.25">
      <c r="A2727" s="22">
        <v>41729</v>
      </c>
      <c r="B2727" s="17">
        <v>4.143164631165952E-2</v>
      </c>
      <c r="C2727" s="17">
        <v>5.9304955904361689E-2</v>
      </c>
      <c r="D2727" s="17">
        <v>6.7733110084298387E-2</v>
      </c>
      <c r="G2727" s="18"/>
      <c r="H2727" s="19"/>
    </row>
    <row r="2728" spans="1:8" x14ac:dyDescent="0.25">
      <c r="A2728" s="22">
        <v>41730</v>
      </c>
      <c r="B2728" s="17">
        <v>4.156785301267174E-2</v>
      </c>
      <c r="C2728" s="17">
        <v>5.88321440173043E-2</v>
      </c>
      <c r="D2728" s="17">
        <v>6.8500391579254138E-2</v>
      </c>
      <c r="G2728" s="18"/>
      <c r="H2728" s="19"/>
    </row>
    <row r="2729" spans="1:8" x14ac:dyDescent="0.25">
      <c r="A2729" s="22">
        <v>41731</v>
      </c>
      <c r="B2729" s="17">
        <v>4.160247380857518E-2</v>
      </c>
      <c r="C2729" s="17">
        <v>5.9078644520209833E-2</v>
      </c>
      <c r="D2729" s="17">
        <v>6.8304152322037126E-2</v>
      </c>
      <c r="G2729" s="18"/>
      <c r="H2729" s="19"/>
    </row>
    <row r="2730" spans="1:8" x14ac:dyDescent="0.25">
      <c r="A2730" s="22">
        <v>41732</v>
      </c>
      <c r="B2730" s="17">
        <v>4.151083506932407E-2</v>
      </c>
      <c r="C2730" s="17">
        <v>5.8984703425283058E-2</v>
      </c>
      <c r="D2730" s="17">
        <v>6.8450489429728867E-2</v>
      </c>
      <c r="G2730" s="18"/>
      <c r="H2730" s="19"/>
    </row>
    <row r="2731" spans="1:8" x14ac:dyDescent="0.25">
      <c r="A2731" s="22">
        <v>41733</v>
      </c>
      <c r="B2731" s="17">
        <v>4.1703116994446621E-2</v>
      </c>
      <c r="C2731" s="17">
        <v>5.8648781511198456E-2</v>
      </c>
      <c r="D2731" s="17">
        <v>6.6726059687973294E-2</v>
      </c>
      <c r="G2731" s="18"/>
      <c r="H2731" s="19"/>
    </row>
    <row r="2732" spans="1:8" x14ac:dyDescent="0.25">
      <c r="A2732" s="22">
        <v>41736</v>
      </c>
      <c r="B2732" s="17">
        <v>4.1740670104589483E-2</v>
      </c>
      <c r="C2732" s="17">
        <v>5.8183991988693951E-2</v>
      </c>
      <c r="D2732" s="17">
        <v>6.6885440028972232E-2</v>
      </c>
      <c r="G2732" s="18"/>
      <c r="H2732" s="19"/>
    </row>
    <row r="2733" spans="1:8" x14ac:dyDescent="0.25">
      <c r="A2733" s="22">
        <v>41737</v>
      </c>
      <c r="B2733" s="17">
        <v>4.1372607315418142E-2</v>
      </c>
      <c r="C2733" s="17">
        <v>5.7049906945893625E-2</v>
      </c>
      <c r="D2733" s="17">
        <v>6.5151705900869494E-2</v>
      </c>
      <c r="G2733" s="18"/>
      <c r="H2733" s="19"/>
    </row>
    <row r="2734" spans="1:8" x14ac:dyDescent="0.25">
      <c r="A2734" s="22">
        <v>41738</v>
      </c>
      <c r="B2734" s="17">
        <v>4.1581269146282462E-2</v>
      </c>
      <c r="C2734" s="17">
        <v>5.704927965497042E-2</v>
      </c>
      <c r="D2734" s="17">
        <v>6.4948617104938267E-2</v>
      </c>
      <c r="G2734" s="18"/>
      <c r="H2734" s="19"/>
    </row>
    <row r="2735" spans="1:8" x14ac:dyDescent="0.25">
      <c r="A2735" s="22">
        <v>41739</v>
      </c>
      <c r="B2735" s="17">
        <v>4.1778808740388307E-2</v>
      </c>
      <c r="C2735" s="17">
        <v>5.7215410546467282E-2</v>
      </c>
      <c r="D2735" s="17">
        <v>6.4997359850108349E-2</v>
      </c>
      <c r="G2735" s="18"/>
      <c r="H2735" s="19"/>
    </row>
    <row r="2736" spans="1:8" x14ac:dyDescent="0.25">
      <c r="A2736" s="22">
        <v>41740</v>
      </c>
      <c r="B2736" s="17">
        <v>4.1741591222564711E-2</v>
      </c>
      <c r="C2736" s="17">
        <v>5.7175797109559001E-2</v>
      </c>
      <c r="D2736" s="17">
        <v>6.4397526360820079E-2</v>
      </c>
      <c r="G2736" s="18"/>
      <c r="H2736" s="19"/>
    </row>
    <row r="2737" spans="1:8" x14ac:dyDescent="0.25">
      <c r="A2737" s="22">
        <v>41743</v>
      </c>
      <c r="B2737" s="17">
        <v>4.1632872288739131E-2</v>
      </c>
      <c r="C2737" s="17">
        <v>5.7129515724216207E-2</v>
      </c>
      <c r="D2737" s="17">
        <v>6.4684353563351671E-2</v>
      </c>
      <c r="G2737" s="18"/>
      <c r="H2737" s="19"/>
    </row>
    <row r="2738" spans="1:8" x14ac:dyDescent="0.25">
      <c r="A2738" s="22">
        <v>41744</v>
      </c>
      <c r="B2738" s="17">
        <v>4.1817231523534337E-2</v>
      </c>
      <c r="C2738" s="17">
        <v>5.7365790137054562E-2</v>
      </c>
      <c r="D2738" s="17">
        <v>6.6266954953414947E-2</v>
      </c>
      <c r="G2738" s="18"/>
      <c r="H2738" s="19"/>
    </row>
    <row r="2739" spans="1:8" x14ac:dyDescent="0.25">
      <c r="A2739" s="22">
        <v>41745</v>
      </c>
      <c r="B2739" s="17">
        <v>4.1296380763589102E-2</v>
      </c>
      <c r="C2739" s="17">
        <v>5.7566774470460214E-2</v>
      </c>
      <c r="D2739" s="17">
        <v>6.4693061027481846E-2</v>
      </c>
      <c r="G2739" s="18"/>
      <c r="H2739" s="19"/>
    </row>
    <row r="2740" spans="1:8" x14ac:dyDescent="0.25">
      <c r="A2740" s="22">
        <v>41750</v>
      </c>
      <c r="B2740" s="17">
        <v>4.203362316410697E-2</v>
      </c>
      <c r="C2740" s="17">
        <v>5.7358821839537333E-2</v>
      </c>
      <c r="D2740" s="17">
        <v>6.4997310447860723E-2</v>
      </c>
      <c r="G2740" s="18"/>
      <c r="H2740" s="19"/>
    </row>
    <row r="2741" spans="1:8" x14ac:dyDescent="0.25">
      <c r="A2741" s="22">
        <v>41751</v>
      </c>
      <c r="B2741" s="17">
        <v>4.2314954964707274E-2</v>
      </c>
      <c r="C2741" s="17">
        <v>5.7636785259430612E-2</v>
      </c>
      <c r="D2741" s="17">
        <v>6.6156078038781985E-2</v>
      </c>
      <c r="G2741" s="18"/>
      <c r="H2741" s="19"/>
    </row>
    <row r="2742" spans="1:8" x14ac:dyDescent="0.25">
      <c r="A2742" s="22">
        <v>41752</v>
      </c>
      <c r="B2742" s="17">
        <v>4.2675294934982011E-2</v>
      </c>
      <c r="C2742" s="17">
        <v>5.8312719269050906E-2</v>
      </c>
      <c r="D2742" s="17">
        <v>6.5044731882212714E-2</v>
      </c>
      <c r="G2742" s="18"/>
      <c r="H2742" s="19"/>
    </row>
    <row r="2743" spans="1:8" x14ac:dyDescent="0.25">
      <c r="A2743" s="22">
        <v>41753</v>
      </c>
      <c r="B2743" s="17">
        <v>4.322228947033957E-2</v>
      </c>
      <c r="C2743" s="17">
        <v>5.9057812507897323E-2</v>
      </c>
      <c r="D2743" s="17">
        <v>6.5609830956861126E-2</v>
      </c>
      <c r="G2743" s="18"/>
      <c r="H2743" s="19"/>
    </row>
    <row r="2744" spans="1:8" x14ac:dyDescent="0.25">
      <c r="A2744" s="22">
        <v>41754</v>
      </c>
      <c r="B2744" s="17">
        <v>4.3120517297331462E-2</v>
      </c>
      <c r="C2744" s="17">
        <v>5.8866543341205002E-2</v>
      </c>
      <c r="D2744" s="17">
        <v>6.5622830650124975E-2</v>
      </c>
      <c r="G2744" s="18"/>
      <c r="H2744" s="19"/>
    </row>
    <row r="2745" spans="1:8" x14ac:dyDescent="0.25">
      <c r="A2745" s="22">
        <v>41757</v>
      </c>
      <c r="B2745" s="17">
        <v>4.3769799497192841E-2</v>
      </c>
      <c r="C2745" s="17">
        <v>6.0660618323495674E-2</v>
      </c>
      <c r="D2745" s="17">
        <v>6.6315882788516634E-2</v>
      </c>
      <c r="G2745" s="18"/>
      <c r="H2745" s="19"/>
    </row>
    <row r="2746" spans="1:8" x14ac:dyDescent="0.25">
      <c r="A2746" s="22">
        <v>41758</v>
      </c>
      <c r="B2746" s="17">
        <v>4.4330094570384393E-2</v>
      </c>
      <c r="C2746" s="17">
        <v>6.0416784526881484E-2</v>
      </c>
      <c r="D2746" s="17">
        <v>6.620751453881546E-2</v>
      </c>
      <c r="G2746" s="18"/>
      <c r="H2746" s="19"/>
    </row>
    <row r="2747" spans="1:8" x14ac:dyDescent="0.25">
      <c r="A2747" s="22">
        <v>41759</v>
      </c>
      <c r="B2747" s="17">
        <v>4.3542179935257774E-2</v>
      </c>
      <c r="C2747" s="17">
        <v>6.0288145767391832E-2</v>
      </c>
      <c r="D2747" s="17">
        <v>6.7693987959750013E-2</v>
      </c>
      <c r="G2747" s="18"/>
      <c r="H2747" s="19"/>
    </row>
    <row r="2748" spans="1:8" x14ac:dyDescent="0.25">
      <c r="A2748" s="22">
        <v>41761</v>
      </c>
      <c r="B2748" s="17">
        <v>4.3906652859235784E-2</v>
      </c>
      <c r="C2748" s="17">
        <v>6.0483114563996576E-2</v>
      </c>
      <c r="D2748" s="17">
        <v>6.7833223398388487E-2</v>
      </c>
      <c r="G2748" s="18"/>
      <c r="H2748" s="19"/>
    </row>
    <row r="2749" spans="1:8" x14ac:dyDescent="0.25">
      <c r="A2749" s="22">
        <v>41764</v>
      </c>
      <c r="B2749" s="17">
        <v>4.4257188365431244E-2</v>
      </c>
      <c r="C2749" s="17">
        <v>6.0457728946545108E-2</v>
      </c>
      <c r="D2749" s="17">
        <v>6.7569797994910585E-2</v>
      </c>
      <c r="G2749" s="18"/>
      <c r="H2749" s="19"/>
    </row>
    <row r="2750" spans="1:8" x14ac:dyDescent="0.25">
      <c r="A2750" s="22">
        <v>41765</v>
      </c>
      <c r="B2750" s="17">
        <v>4.4134884890067339E-2</v>
      </c>
      <c r="C2750" s="17">
        <v>6.0812341329521624E-2</v>
      </c>
      <c r="D2750" s="17">
        <v>6.7488876455182201E-2</v>
      </c>
      <c r="G2750" s="18"/>
      <c r="H2750" s="19"/>
    </row>
    <row r="2751" spans="1:8" x14ac:dyDescent="0.25">
      <c r="A2751" s="22">
        <v>41766</v>
      </c>
      <c r="B2751" s="17">
        <v>4.4040269854068059E-2</v>
      </c>
      <c r="C2751" s="17">
        <v>6.0437880356187801E-2</v>
      </c>
      <c r="D2751" s="17">
        <v>6.6726308498717968E-2</v>
      </c>
      <c r="G2751" s="18"/>
      <c r="H2751" s="19"/>
    </row>
    <row r="2752" spans="1:8" x14ac:dyDescent="0.25">
      <c r="A2752" s="22">
        <v>41767</v>
      </c>
      <c r="B2752" s="17">
        <v>4.4377442365361564E-2</v>
      </c>
      <c r="C2752" s="17">
        <v>5.9803526981773603E-2</v>
      </c>
      <c r="D2752" s="17">
        <v>6.5966242648865414E-2</v>
      </c>
      <c r="G2752" s="18"/>
      <c r="H2752" s="19"/>
    </row>
    <row r="2753" spans="1:8" x14ac:dyDescent="0.25">
      <c r="A2753" s="22">
        <v>41768</v>
      </c>
      <c r="B2753" s="17">
        <v>4.4749953728544734E-2</v>
      </c>
      <c r="C2753" s="17">
        <v>6.0017989851929299E-2</v>
      </c>
      <c r="D2753" s="17">
        <v>6.5472861747688738E-2</v>
      </c>
      <c r="G2753" s="18"/>
      <c r="H2753" s="19"/>
    </row>
    <row r="2754" spans="1:8" x14ac:dyDescent="0.25">
      <c r="A2754" s="22">
        <v>41771</v>
      </c>
      <c r="B2754" s="17">
        <v>4.5061988884818494E-2</v>
      </c>
      <c r="C2754" s="17">
        <v>6.0155437981890936E-2</v>
      </c>
      <c r="D2754" s="17">
        <v>6.5517666048029888E-2</v>
      </c>
      <c r="G2754" s="18"/>
      <c r="H2754" s="19"/>
    </row>
    <row r="2755" spans="1:8" x14ac:dyDescent="0.25">
      <c r="A2755" s="22">
        <v>41772</v>
      </c>
      <c r="B2755" s="17">
        <v>4.4865787812134128E-2</v>
      </c>
      <c r="C2755" s="17">
        <v>6.0589610570352725E-2</v>
      </c>
      <c r="D2755" s="17">
        <v>6.6691413181029224E-2</v>
      </c>
      <c r="G2755" s="18"/>
      <c r="H2755" s="19"/>
    </row>
    <row r="2756" spans="1:8" x14ac:dyDescent="0.25">
      <c r="A2756" s="22">
        <v>41773</v>
      </c>
      <c r="B2756" s="17">
        <v>4.3723064813466328E-2</v>
      </c>
      <c r="C2756" s="17">
        <v>6.0877645956333382E-2</v>
      </c>
      <c r="D2756" s="17">
        <v>6.7056674378267234E-2</v>
      </c>
      <c r="G2756" s="18"/>
      <c r="H2756" s="19"/>
    </row>
    <row r="2757" spans="1:8" x14ac:dyDescent="0.25">
      <c r="A2757" s="22">
        <v>41774</v>
      </c>
      <c r="B2757" s="17">
        <v>4.4603657332727753E-2</v>
      </c>
      <c r="C2757" s="17">
        <v>6.1516470287004577E-2</v>
      </c>
      <c r="D2757" s="17">
        <v>6.6655138562768501E-2</v>
      </c>
      <c r="G2757" s="18"/>
      <c r="H2757" s="19"/>
    </row>
    <row r="2758" spans="1:8" x14ac:dyDescent="0.25">
      <c r="A2758" s="22">
        <v>41775</v>
      </c>
      <c r="B2758" s="17">
        <v>4.5082651040954769E-2</v>
      </c>
      <c r="C2758" s="17">
        <v>6.0961225886186909E-2</v>
      </c>
      <c r="D2758" s="17">
        <v>6.5063539070769449E-2</v>
      </c>
      <c r="G2758" s="18"/>
      <c r="H2758" s="19"/>
    </row>
    <row r="2759" spans="1:8" x14ac:dyDescent="0.25">
      <c r="A2759" s="22">
        <v>41778</v>
      </c>
      <c r="B2759" s="17">
        <v>4.5496710159472098E-2</v>
      </c>
      <c r="C2759" s="17">
        <v>6.1425257593615612E-2</v>
      </c>
      <c r="D2759" s="17">
        <v>6.57518353215929E-2</v>
      </c>
      <c r="G2759" s="18"/>
      <c r="H2759" s="19"/>
    </row>
    <row r="2760" spans="1:8" x14ac:dyDescent="0.25">
      <c r="A2760" s="22">
        <v>41779</v>
      </c>
      <c r="B2760" s="17">
        <v>4.4703214607799024E-2</v>
      </c>
      <c r="C2760" s="17">
        <v>6.0802701745360066E-2</v>
      </c>
      <c r="D2760" s="17">
        <v>6.6863837790886116E-2</v>
      </c>
      <c r="G2760" s="18"/>
      <c r="H2760" s="19"/>
    </row>
    <row r="2761" spans="1:8" x14ac:dyDescent="0.25">
      <c r="A2761" s="22">
        <v>41780</v>
      </c>
      <c r="B2761" s="17">
        <v>4.5322394952266976E-2</v>
      </c>
      <c r="C2761" s="17">
        <v>6.0814079819124123E-2</v>
      </c>
      <c r="D2761" s="17">
        <v>6.6308081556619713E-2</v>
      </c>
      <c r="G2761" s="18"/>
      <c r="H2761" s="19"/>
    </row>
    <row r="2762" spans="1:8" x14ac:dyDescent="0.25">
      <c r="A2762" s="22">
        <v>41781</v>
      </c>
      <c r="B2762" s="17">
        <v>4.4899217206808562E-2</v>
      </c>
      <c r="C2762" s="17">
        <v>6.0244143487205415E-2</v>
      </c>
      <c r="D2762" s="17">
        <v>6.431348288203953E-2</v>
      </c>
      <c r="G2762" s="18"/>
      <c r="H2762" s="19"/>
    </row>
    <row r="2763" spans="1:8" x14ac:dyDescent="0.25">
      <c r="A2763" s="22">
        <v>41782</v>
      </c>
      <c r="B2763" s="17">
        <v>4.5077161647705255E-2</v>
      </c>
      <c r="C2763" s="17">
        <v>6.0161782081482595E-2</v>
      </c>
      <c r="D2763" s="17">
        <v>6.600233888405338E-2</v>
      </c>
      <c r="G2763" s="18"/>
      <c r="H2763" s="19"/>
    </row>
    <row r="2764" spans="1:8" x14ac:dyDescent="0.25">
      <c r="A2764" s="22">
        <v>41785</v>
      </c>
      <c r="B2764" s="17">
        <v>4.5827011949810093E-2</v>
      </c>
      <c r="C2764" s="17">
        <v>6.0371940429776227E-2</v>
      </c>
      <c r="D2764" s="17">
        <v>6.4666572352964469E-2</v>
      </c>
      <c r="G2764" s="18"/>
      <c r="H2764" s="19"/>
    </row>
    <row r="2765" spans="1:8" x14ac:dyDescent="0.25">
      <c r="A2765" s="22">
        <v>41786</v>
      </c>
      <c r="B2765" s="17">
        <v>4.6783365620837181E-2</v>
      </c>
      <c r="C2765" s="17">
        <v>6.0725778765050142E-2</v>
      </c>
      <c r="D2765" s="17">
        <v>6.4264279733635243E-2</v>
      </c>
      <c r="G2765" s="18"/>
      <c r="H2765" s="19"/>
    </row>
    <row r="2766" spans="1:8" x14ac:dyDescent="0.25">
      <c r="A2766" s="22">
        <v>41787</v>
      </c>
      <c r="B2766" s="17">
        <v>4.5601743637533998E-2</v>
      </c>
      <c r="C2766" s="17">
        <v>6.0266214054121248E-2</v>
      </c>
      <c r="D2766" s="17">
        <v>6.6558844621087854E-2</v>
      </c>
      <c r="G2766" s="18"/>
      <c r="H2766" s="19"/>
    </row>
    <row r="2767" spans="1:8" x14ac:dyDescent="0.25">
      <c r="A2767" s="22">
        <v>41788</v>
      </c>
      <c r="B2767" s="17">
        <v>4.5916998853959612E-2</v>
      </c>
      <c r="C2767" s="17">
        <v>6.0665908371544841E-2</v>
      </c>
      <c r="D2767" s="17">
        <v>6.5169088107835504E-2</v>
      </c>
      <c r="G2767" s="18"/>
      <c r="H2767" s="19"/>
    </row>
    <row r="2768" spans="1:8" x14ac:dyDescent="0.25">
      <c r="A2768" s="22">
        <v>41789</v>
      </c>
      <c r="B2768" s="17">
        <v>4.5276929013394085E-2</v>
      </c>
      <c r="C2768" s="17">
        <v>6.0544525594061538E-2</v>
      </c>
      <c r="D2768" s="17">
        <v>6.6311655414399651E-2</v>
      </c>
      <c r="G2768" s="18"/>
      <c r="H2768" s="19"/>
    </row>
    <row r="2769" spans="1:8" x14ac:dyDescent="0.25">
      <c r="A2769" s="22">
        <v>41793</v>
      </c>
      <c r="B2769" s="17">
        <v>4.688994345121178E-2</v>
      </c>
      <c r="C2769" s="17">
        <v>6.0413607983790918E-2</v>
      </c>
      <c r="D2769" s="17">
        <v>6.7031342295520657E-2</v>
      </c>
      <c r="G2769" s="18"/>
      <c r="H2769" s="19"/>
    </row>
    <row r="2770" spans="1:8" x14ac:dyDescent="0.25">
      <c r="A2770" s="22">
        <v>41794</v>
      </c>
      <c r="B2770" s="17">
        <v>4.6271402679434193E-2</v>
      </c>
      <c r="C2770" s="17">
        <v>6.0768899651670871E-2</v>
      </c>
      <c r="D2770" s="17">
        <v>6.7295119802845527E-2</v>
      </c>
      <c r="G2770" s="18"/>
      <c r="H2770" s="19"/>
    </row>
    <row r="2771" spans="1:8" x14ac:dyDescent="0.25">
      <c r="A2771" s="22">
        <v>41795</v>
      </c>
      <c r="B2771" s="17">
        <v>4.5931235855405594E-2</v>
      </c>
      <c r="C2771" s="17">
        <v>6.0396852747845786E-2</v>
      </c>
      <c r="D2771" s="17">
        <v>6.6967586922919375E-2</v>
      </c>
      <c r="G2771" s="18"/>
      <c r="H2771" s="19"/>
    </row>
    <row r="2772" spans="1:8" x14ac:dyDescent="0.25">
      <c r="A2772" s="22">
        <v>41796</v>
      </c>
      <c r="B2772" s="17">
        <v>4.5358651458502264E-2</v>
      </c>
      <c r="C2772" s="17">
        <v>6.0030631737189033E-2</v>
      </c>
      <c r="D2772" s="17">
        <v>6.6688360859653351E-2</v>
      </c>
      <c r="G2772" s="18"/>
      <c r="H2772" s="19"/>
    </row>
    <row r="2773" spans="1:8" x14ac:dyDescent="0.25">
      <c r="A2773" s="22">
        <v>41799</v>
      </c>
      <c r="B2773" s="17">
        <v>4.6385462736294736E-2</v>
      </c>
      <c r="C2773" s="17">
        <v>6.0172316886379473E-2</v>
      </c>
      <c r="D2773" s="17">
        <v>6.6295293630310503E-2</v>
      </c>
      <c r="G2773" s="18"/>
      <c r="H2773" s="19"/>
    </row>
    <row r="2774" spans="1:8" x14ac:dyDescent="0.25">
      <c r="A2774" s="22">
        <v>41800</v>
      </c>
      <c r="B2774" s="17">
        <v>4.5692732766525523E-2</v>
      </c>
      <c r="C2774" s="17">
        <v>6.0305270020222235E-2</v>
      </c>
      <c r="D2774" s="17">
        <v>6.687081225849667E-2</v>
      </c>
      <c r="G2774" s="18"/>
      <c r="H2774" s="19"/>
    </row>
    <row r="2775" spans="1:8" x14ac:dyDescent="0.25">
      <c r="A2775" s="22">
        <v>41801</v>
      </c>
      <c r="B2775" s="17">
        <v>4.6224813630330708E-2</v>
      </c>
      <c r="C2775" s="17">
        <v>6.0096354465409174E-2</v>
      </c>
      <c r="D2775" s="17">
        <v>6.6897497176822807E-2</v>
      </c>
      <c r="G2775" s="18"/>
      <c r="H2775" s="19"/>
    </row>
    <row r="2776" spans="1:8" x14ac:dyDescent="0.25">
      <c r="A2776" s="22">
        <v>41802</v>
      </c>
      <c r="B2776" s="17">
        <v>4.6291017683197433E-2</v>
      </c>
      <c r="C2776" s="17">
        <v>6.0352779311214411E-2</v>
      </c>
      <c r="D2776" s="17">
        <v>6.5130256337066816E-2</v>
      </c>
      <c r="G2776" s="18"/>
      <c r="H2776" s="19"/>
    </row>
    <row r="2777" spans="1:8" x14ac:dyDescent="0.25">
      <c r="A2777" s="22">
        <v>41803</v>
      </c>
      <c r="B2777" s="17">
        <v>4.6515906296232368E-2</v>
      </c>
      <c r="C2777" s="17">
        <v>6.0338710909677129E-2</v>
      </c>
      <c r="D2777" s="17">
        <v>6.6483626778076843E-2</v>
      </c>
      <c r="G2777" s="18"/>
      <c r="H2777" s="19"/>
    </row>
    <row r="2778" spans="1:8" x14ac:dyDescent="0.25">
      <c r="A2778" s="22">
        <v>41806</v>
      </c>
      <c r="B2778" s="17">
        <v>4.7214030615190472E-2</v>
      </c>
      <c r="C2778" s="17">
        <v>6.0911485672558996E-2</v>
      </c>
      <c r="D2778" s="17">
        <v>6.7116821414934913E-2</v>
      </c>
      <c r="G2778" s="18"/>
      <c r="H2778" s="19"/>
    </row>
    <row r="2779" spans="1:8" x14ac:dyDescent="0.25">
      <c r="A2779" s="22">
        <v>41807</v>
      </c>
      <c r="B2779" s="17">
        <v>4.8185743942365855E-2</v>
      </c>
      <c r="C2779" s="17">
        <v>6.2653666817411802E-2</v>
      </c>
      <c r="D2779" s="17">
        <v>6.8306324121654161E-2</v>
      </c>
      <c r="G2779" s="18"/>
      <c r="H2779" s="19"/>
    </row>
    <row r="2780" spans="1:8" x14ac:dyDescent="0.25">
      <c r="A2780" s="22">
        <v>41808</v>
      </c>
      <c r="B2780" s="17">
        <v>4.7696661278513686E-2</v>
      </c>
      <c r="C2780" s="17">
        <v>6.2806864937525075E-2</v>
      </c>
      <c r="D2780" s="17">
        <v>6.9115841360836816E-2</v>
      </c>
      <c r="G2780" s="18"/>
      <c r="H2780" s="19"/>
    </row>
    <row r="2781" spans="1:8" x14ac:dyDescent="0.25">
      <c r="A2781" s="22">
        <v>41809</v>
      </c>
      <c r="B2781" s="17">
        <v>4.795461481633545E-2</v>
      </c>
      <c r="C2781" s="17">
        <v>6.236613447796624E-2</v>
      </c>
      <c r="D2781" s="17">
        <v>6.8673563543593774E-2</v>
      </c>
      <c r="G2781" s="18"/>
      <c r="H2781" s="19"/>
    </row>
    <row r="2782" spans="1:8" x14ac:dyDescent="0.25">
      <c r="A2782" s="22">
        <v>41810</v>
      </c>
      <c r="B2782" s="17">
        <v>4.8312050104682758E-2</v>
      </c>
      <c r="C2782" s="17">
        <v>6.2433644590358384E-2</v>
      </c>
      <c r="D2782" s="17">
        <v>6.7623972941605492E-2</v>
      </c>
      <c r="G2782" s="18"/>
      <c r="H2782" s="19"/>
    </row>
    <row r="2783" spans="1:8" x14ac:dyDescent="0.25">
      <c r="A2783" s="22">
        <v>41814</v>
      </c>
      <c r="B2783" s="17">
        <v>4.7878728533491177E-2</v>
      </c>
      <c r="C2783" s="17">
        <v>6.2158341784148252E-2</v>
      </c>
      <c r="D2783" s="17">
        <v>6.8132006031927483E-2</v>
      </c>
      <c r="G2783" s="18"/>
      <c r="H2783" s="19"/>
    </row>
    <row r="2784" spans="1:8" x14ac:dyDescent="0.25">
      <c r="A2784" s="22">
        <v>41815</v>
      </c>
      <c r="B2784" s="17">
        <v>4.8252647828553652E-2</v>
      </c>
      <c r="C2784" s="17">
        <v>6.256596988519858E-2</v>
      </c>
      <c r="D2784" s="17">
        <v>6.8163239279699361E-2</v>
      </c>
      <c r="G2784" s="18"/>
      <c r="H2784" s="19"/>
    </row>
    <row r="2785" spans="1:8" x14ac:dyDescent="0.25">
      <c r="A2785" s="22">
        <v>41816</v>
      </c>
      <c r="B2785" s="17">
        <v>4.7496498917403818E-2</v>
      </c>
      <c r="C2785" s="17">
        <v>6.261777059471707E-2</v>
      </c>
      <c r="D2785" s="17">
        <v>6.7943830496932422E-2</v>
      </c>
      <c r="G2785" s="18"/>
      <c r="H2785" s="19"/>
    </row>
    <row r="2786" spans="1:8" x14ac:dyDescent="0.25">
      <c r="A2786" s="22">
        <v>41817</v>
      </c>
      <c r="B2786" s="17">
        <v>4.6981019733273843E-2</v>
      </c>
      <c r="C2786" s="17">
        <v>6.2446143005570942E-2</v>
      </c>
      <c r="D2786" s="17">
        <v>6.9032593424899424E-2</v>
      </c>
      <c r="G2786" s="18"/>
      <c r="H2786" s="19"/>
    </row>
    <row r="2787" spans="1:8" x14ac:dyDescent="0.25">
      <c r="A2787" s="22">
        <v>41821</v>
      </c>
      <c r="B2787" s="17">
        <v>4.7231221494188791E-2</v>
      </c>
      <c r="C2787" s="17">
        <v>6.2598026743658997E-2</v>
      </c>
      <c r="D2787" s="17">
        <v>6.8680635172551296E-2</v>
      </c>
      <c r="G2787" s="18"/>
      <c r="H2787" s="19"/>
    </row>
    <row r="2788" spans="1:8" x14ac:dyDescent="0.25">
      <c r="A2788" s="22">
        <v>41822</v>
      </c>
      <c r="B2788" s="17">
        <v>4.7615248749945938E-2</v>
      </c>
      <c r="C2788" s="17">
        <v>6.2861055963804535E-2</v>
      </c>
      <c r="D2788" s="17">
        <v>6.8854392966452238E-2</v>
      </c>
      <c r="G2788" s="18"/>
      <c r="H2788" s="19"/>
    </row>
    <row r="2789" spans="1:8" x14ac:dyDescent="0.25">
      <c r="A2789" s="22">
        <v>41823</v>
      </c>
      <c r="B2789" s="17">
        <v>4.8756137633112262E-2</v>
      </c>
      <c r="C2789" s="17">
        <v>6.3631561236768608E-2</v>
      </c>
      <c r="D2789" s="17">
        <v>6.8551309241626335E-2</v>
      </c>
      <c r="G2789" s="18"/>
      <c r="H2789" s="19"/>
    </row>
    <row r="2790" spans="1:8" x14ac:dyDescent="0.25">
      <c r="A2790" s="22">
        <v>41824</v>
      </c>
      <c r="B2790" s="17">
        <v>4.7612459331791701E-2</v>
      </c>
      <c r="C2790" s="17">
        <v>6.2869140335867879E-2</v>
      </c>
      <c r="D2790" s="17">
        <v>6.8027217823614095E-2</v>
      </c>
      <c r="G2790" s="18"/>
      <c r="H2790" s="19"/>
    </row>
    <row r="2791" spans="1:8" x14ac:dyDescent="0.25">
      <c r="A2791" s="22">
        <v>41827</v>
      </c>
      <c r="B2791" s="17">
        <v>4.7175476322135701E-2</v>
      </c>
      <c r="C2791" s="17">
        <v>6.2585931560106056E-2</v>
      </c>
      <c r="D2791" s="17">
        <v>6.8112891226389083E-2</v>
      </c>
      <c r="G2791" s="18"/>
      <c r="H2791" s="19"/>
    </row>
    <row r="2792" spans="1:8" x14ac:dyDescent="0.25">
      <c r="A2792" s="22">
        <v>41828</v>
      </c>
      <c r="B2792" s="17">
        <v>4.7573307079608496E-2</v>
      </c>
      <c r="C2792" s="17">
        <v>6.2470706489858419E-2</v>
      </c>
      <c r="D2792" s="17">
        <v>6.7270487367572018E-2</v>
      </c>
      <c r="G2792" s="18"/>
      <c r="H2792" s="19"/>
    </row>
    <row r="2793" spans="1:8" x14ac:dyDescent="0.25">
      <c r="A2793" s="22">
        <v>41829</v>
      </c>
      <c r="B2793" s="17">
        <v>4.7472251375260344E-2</v>
      </c>
      <c r="C2793" s="17">
        <v>6.2927995209115073E-2</v>
      </c>
      <c r="D2793" s="17">
        <v>6.8989595212005206E-2</v>
      </c>
      <c r="G2793" s="18"/>
      <c r="H2793" s="19"/>
    </row>
    <row r="2794" spans="1:8" x14ac:dyDescent="0.25">
      <c r="A2794" s="22">
        <v>41830</v>
      </c>
      <c r="B2794" s="17">
        <v>4.7436247624743855E-2</v>
      </c>
      <c r="C2794" s="17">
        <v>6.2841516336648029E-2</v>
      </c>
      <c r="D2794" s="17">
        <v>6.9003187698525315E-2</v>
      </c>
      <c r="G2794" s="18"/>
      <c r="H2794" s="19"/>
    </row>
    <row r="2795" spans="1:8" x14ac:dyDescent="0.25">
      <c r="A2795" s="22">
        <v>41831</v>
      </c>
      <c r="B2795" s="17">
        <v>4.7394715399115661E-2</v>
      </c>
      <c r="C2795" s="17">
        <v>6.2729829242670343E-2</v>
      </c>
      <c r="D2795" s="17">
        <v>6.9078303991580547E-2</v>
      </c>
      <c r="G2795" s="18"/>
      <c r="H2795" s="19"/>
    </row>
    <row r="2796" spans="1:8" x14ac:dyDescent="0.25">
      <c r="A2796" s="22">
        <v>41834</v>
      </c>
      <c r="B2796" s="17">
        <v>4.728497733061765E-2</v>
      </c>
      <c r="C2796" s="17">
        <v>6.2393708218456023E-2</v>
      </c>
      <c r="D2796" s="17">
        <v>6.8998579053930698E-2</v>
      </c>
      <c r="G2796" s="18"/>
      <c r="H2796" s="19"/>
    </row>
    <row r="2797" spans="1:8" x14ac:dyDescent="0.25">
      <c r="A2797" s="22">
        <v>41835</v>
      </c>
      <c r="B2797" s="17">
        <v>4.7867725548331297E-2</v>
      </c>
      <c r="C2797" s="17">
        <v>6.2665176700797964E-2</v>
      </c>
      <c r="D2797" s="17">
        <v>6.9058995968298786E-2</v>
      </c>
      <c r="G2797" s="18"/>
      <c r="H2797" s="19"/>
    </row>
    <row r="2798" spans="1:8" x14ac:dyDescent="0.25">
      <c r="A2798" s="22">
        <v>41836</v>
      </c>
      <c r="B2798" s="17">
        <v>4.7548151470772293E-2</v>
      </c>
      <c r="C2798" s="17">
        <v>6.2584608404415709E-2</v>
      </c>
      <c r="D2798" s="17">
        <v>6.9372439017859167E-2</v>
      </c>
      <c r="G2798" s="18"/>
      <c r="H2798" s="19"/>
    </row>
    <row r="2799" spans="1:8" x14ac:dyDescent="0.25">
      <c r="A2799" s="22">
        <v>41837</v>
      </c>
      <c r="B2799" s="17">
        <v>4.7178874229160561E-2</v>
      </c>
      <c r="C2799" s="17">
        <v>6.2094969298930325E-2</v>
      </c>
      <c r="D2799" s="17">
        <v>6.9298881800454959E-2</v>
      </c>
      <c r="G2799" s="18"/>
      <c r="H2799" s="19"/>
    </row>
    <row r="2800" spans="1:8" x14ac:dyDescent="0.25">
      <c r="A2800" s="22">
        <v>41838</v>
      </c>
      <c r="B2800" s="17">
        <v>4.7275681169715034E-2</v>
      </c>
      <c r="C2800" s="17">
        <v>6.2515295436212481E-2</v>
      </c>
      <c r="D2800" s="17">
        <v>6.9502098849446803E-2</v>
      </c>
      <c r="G2800" s="18"/>
      <c r="H2800" s="19"/>
    </row>
    <row r="2801" spans="1:8" x14ac:dyDescent="0.25">
      <c r="A2801" s="22">
        <v>41841</v>
      </c>
      <c r="B2801" s="17">
        <v>4.7350186971458097E-2</v>
      </c>
      <c r="C2801" s="17">
        <v>6.2817147983294408E-2</v>
      </c>
      <c r="D2801" s="17">
        <v>6.8996831916352086E-2</v>
      </c>
      <c r="G2801" s="18"/>
      <c r="H2801" s="19"/>
    </row>
    <row r="2802" spans="1:8" x14ac:dyDescent="0.25">
      <c r="A2802" s="22">
        <v>41842</v>
      </c>
      <c r="B2802" s="17">
        <v>4.7047777475498043E-2</v>
      </c>
      <c r="C2802" s="17">
        <v>6.1819990531382318E-2</v>
      </c>
      <c r="D2802" s="17">
        <v>6.884753803970578E-2</v>
      </c>
      <c r="G2802" s="18"/>
      <c r="H2802" s="19"/>
    </row>
    <row r="2803" spans="1:8" x14ac:dyDescent="0.25">
      <c r="A2803" s="22">
        <v>41843</v>
      </c>
      <c r="B2803" s="17">
        <v>4.7123211671050713E-2</v>
      </c>
      <c r="C2803" s="17">
        <v>6.1883804872317816E-2</v>
      </c>
      <c r="D2803" s="17">
        <v>6.834712011532873E-2</v>
      </c>
      <c r="G2803" s="18"/>
      <c r="H2803" s="19"/>
    </row>
    <row r="2804" spans="1:8" x14ac:dyDescent="0.25">
      <c r="A2804" s="22">
        <v>41844</v>
      </c>
      <c r="B2804" s="17">
        <v>4.7041721680034954E-2</v>
      </c>
      <c r="C2804" s="17">
        <v>6.148348394755887E-2</v>
      </c>
      <c r="D2804" s="17">
        <v>6.8127879778477451E-2</v>
      </c>
      <c r="G2804" s="18"/>
      <c r="H2804" s="19"/>
    </row>
    <row r="2805" spans="1:8" x14ac:dyDescent="0.25">
      <c r="A2805" s="22">
        <v>41845</v>
      </c>
      <c r="B2805" s="17">
        <v>4.7037295472410312E-2</v>
      </c>
      <c r="C2805" s="17">
        <v>6.1526152712546134E-2</v>
      </c>
      <c r="D2805" s="17">
        <v>6.8501314541378422E-2</v>
      </c>
      <c r="G2805" s="18"/>
      <c r="H2805" s="19"/>
    </row>
    <row r="2806" spans="1:8" x14ac:dyDescent="0.25">
      <c r="A2806" s="22">
        <v>41848</v>
      </c>
      <c r="B2806" s="17">
        <v>4.669076492016333E-2</v>
      </c>
      <c r="C2806" s="17">
        <v>6.0975625996675387E-2</v>
      </c>
      <c r="D2806" s="17">
        <v>6.8376176286501833E-2</v>
      </c>
      <c r="G2806" s="18"/>
      <c r="H2806" s="19"/>
    </row>
    <row r="2807" spans="1:8" x14ac:dyDescent="0.25">
      <c r="A2807" s="22">
        <v>41849</v>
      </c>
      <c r="B2807" s="17">
        <v>4.717221434621921E-2</v>
      </c>
      <c r="C2807" s="17">
        <v>6.1180947769291949E-2</v>
      </c>
      <c r="D2807" s="17">
        <v>6.7783431982318287E-2</v>
      </c>
      <c r="G2807" s="18"/>
      <c r="H2807" s="19"/>
    </row>
    <row r="2808" spans="1:8" x14ac:dyDescent="0.25">
      <c r="A2808" s="22">
        <v>41850</v>
      </c>
      <c r="B2808" s="17">
        <v>4.7389055944267788E-2</v>
      </c>
      <c r="C2808" s="17">
        <v>6.2006686957685409E-2</v>
      </c>
      <c r="D2808" s="17">
        <v>6.9476449392351203E-2</v>
      </c>
    </row>
    <row r="2809" spans="1:8" x14ac:dyDescent="0.25">
      <c r="A2809" s="22">
        <v>41851</v>
      </c>
      <c r="B2809" s="17">
        <v>4.768622904912112E-2</v>
      </c>
      <c r="C2809" s="17">
        <v>6.2582016094342663E-2</v>
      </c>
      <c r="D2809" s="17">
        <v>6.9748909246041269E-2</v>
      </c>
    </row>
    <row r="2810" spans="1:8" x14ac:dyDescent="0.25">
      <c r="A2810" s="22">
        <v>41852</v>
      </c>
      <c r="B2810" s="17">
        <v>4.8113908393515814E-2</v>
      </c>
      <c r="C2810" s="17">
        <v>6.1880477257606259E-2</v>
      </c>
      <c r="D2810" s="17">
        <v>6.9904514473194235E-2</v>
      </c>
    </row>
    <row r="2811" spans="1:8" x14ac:dyDescent="0.25">
      <c r="A2811" s="22">
        <v>41855</v>
      </c>
      <c r="B2811" s="17">
        <v>4.8132476330665641E-2</v>
      </c>
      <c r="C2811" s="17">
        <v>6.2278427855236185E-2</v>
      </c>
      <c r="D2811" s="17">
        <v>6.9426184009337533E-2</v>
      </c>
    </row>
    <row r="2812" spans="1:8" x14ac:dyDescent="0.25">
      <c r="A2812" s="22">
        <v>41856</v>
      </c>
      <c r="B2812" s="17">
        <v>4.7523047129215845E-2</v>
      </c>
      <c r="C2812" s="17">
        <v>6.2480032591262447E-2</v>
      </c>
      <c r="D2812" s="17">
        <v>6.9758520914463107E-2</v>
      </c>
    </row>
    <row r="2813" spans="1:8" x14ac:dyDescent="0.25">
      <c r="A2813" s="22">
        <v>41857</v>
      </c>
      <c r="B2813" s="17">
        <v>4.7514561177966819E-2</v>
      </c>
      <c r="C2813" s="17">
        <v>6.2130309360850067E-2</v>
      </c>
      <c r="D2813" s="17">
        <v>6.9674626629999681E-2</v>
      </c>
    </row>
    <row r="2814" spans="1:8" x14ac:dyDescent="0.25">
      <c r="A2814" s="22">
        <v>41859</v>
      </c>
      <c r="B2814" s="17">
        <v>4.8164261285123855E-2</v>
      </c>
      <c r="C2814" s="17">
        <v>6.2404803861674685E-2</v>
      </c>
      <c r="D2814" s="17">
        <v>6.9967506731338336E-2</v>
      </c>
    </row>
    <row r="2815" spans="1:8" x14ac:dyDescent="0.25">
      <c r="A2815" s="22">
        <v>41862</v>
      </c>
      <c r="B2815" s="17">
        <v>4.7841513314127448E-2</v>
      </c>
      <c r="C2815" s="17">
        <v>6.2316020335480671E-2</v>
      </c>
      <c r="D2815" s="17">
        <v>7.0162068833214963E-2</v>
      </c>
    </row>
    <row r="2816" spans="1:8" x14ac:dyDescent="0.25">
      <c r="A2816" s="22">
        <v>41863</v>
      </c>
      <c r="B2816" s="17">
        <v>4.8006089408428876E-2</v>
      </c>
      <c r="C2816" s="17">
        <v>6.2221002724771379E-2</v>
      </c>
      <c r="D2816" s="17">
        <v>6.9829639974491098E-2</v>
      </c>
    </row>
    <row r="2817" spans="1:5" x14ac:dyDescent="0.25">
      <c r="A2817" s="22">
        <v>41864</v>
      </c>
      <c r="B2817" s="17">
        <v>4.7662918628750273E-2</v>
      </c>
      <c r="C2817" s="17">
        <v>6.2040679555041223E-2</v>
      </c>
      <c r="D2817" s="17">
        <v>7.0436470611690893E-2</v>
      </c>
    </row>
    <row r="2818" spans="1:5" x14ac:dyDescent="0.25">
      <c r="A2818" s="22">
        <v>41865</v>
      </c>
      <c r="B2818" s="17">
        <v>4.8304785732274702E-2</v>
      </c>
      <c r="C2818" s="17">
        <v>6.2073162176136121E-2</v>
      </c>
      <c r="D2818" s="17">
        <v>6.9627363426211897E-2</v>
      </c>
    </row>
    <row r="2819" spans="1:5" x14ac:dyDescent="0.25">
      <c r="A2819" s="22">
        <v>41866</v>
      </c>
      <c r="B2819" s="17">
        <v>4.7272992863033991E-2</v>
      </c>
      <c r="C2819" s="17">
        <v>6.1139520677310433E-2</v>
      </c>
      <c r="D2819" s="17">
        <v>6.9652072909205831E-2</v>
      </c>
    </row>
    <row r="2820" spans="1:5" hidden="1" x14ac:dyDescent="0.25">
      <c r="A2820" s="22">
        <v>41870</v>
      </c>
      <c r="B2820" s="17">
        <v>4.7443314612220622E-2</v>
      </c>
      <c r="C2820" s="17">
        <v>6.1196360612064682E-2</v>
      </c>
      <c r="D2820" s="17">
        <v>6.9791039017154333E-2</v>
      </c>
    </row>
    <row r="2821" spans="1:5" x14ac:dyDescent="0.25">
      <c r="A2821" s="22">
        <v>41871</v>
      </c>
      <c r="B2821" s="17">
        <v>4.7505545353113243E-2</v>
      </c>
      <c r="C2821" s="17">
        <v>6.1112059509343286E-2</v>
      </c>
      <c r="D2821" s="17">
        <v>6.9596814923706285E-2</v>
      </c>
      <c r="E2821" s="20"/>
    </row>
    <row r="2822" spans="1:5" x14ac:dyDescent="0.25">
      <c r="A2822" s="22">
        <v>41872</v>
      </c>
      <c r="B2822" s="17">
        <v>4.8153663972579697E-2</v>
      </c>
      <c r="C2822" s="17">
        <v>6.1225431905359118E-2</v>
      </c>
      <c r="D2822" s="17">
        <v>6.971234078396682E-2</v>
      </c>
      <c r="E2822" s="21"/>
    </row>
    <row r="2823" spans="1:5" x14ac:dyDescent="0.25">
      <c r="A2823" s="22">
        <v>41873</v>
      </c>
      <c r="B2823" s="17">
        <v>4.8113597061475E-2</v>
      </c>
      <c r="C2823" s="17">
        <v>6.1337878628783482E-2</v>
      </c>
      <c r="D2823" s="17">
        <v>6.9622119763207202E-2</v>
      </c>
    </row>
    <row r="2824" spans="1:5" x14ac:dyDescent="0.25">
      <c r="A2824" s="22">
        <v>41876</v>
      </c>
      <c r="B2824" s="17">
        <v>4.7979530315818364E-2</v>
      </c>
      <c r="C2824" s="17">
        <v>6.1322501635388216E-2</v>
      </c>
      <c r="D2824" s="17">
        <v>6.965128959728295E-2</v>
      </c>
    </row>
    <row r="2825" spans="1:5" x14ac:dyDescent="0.25">
      <c r="A2825" s="22">
        <v>41877</v>
      </c>
      <c r="B2825" s="17">
        <v>4.8267282974056913E-2</v>
      </c>
      <c r="C2825" s="17">
        <v>6.0829077170574841E-2</v>
      </c>
      <c r="D2825" s="17">
        <v>6.9324894956546812E-2</v>
      </c>
    </row>
    <row r="2826" spans="1:5" x14ac:dyDescent="0.25">
      <c r="A2826" s="22">
        <v>41878</v>
      </c>
      <c r="B2826" s="17">
        <v>4.8516185468766349E-2</v>
      </c>
      <c r="C2826" s="17">
        <v>6.0596474753954022E-2</v>
      </c>
      <c r="D2826" s="17">
        <v>6.8841078024535651E-2</v>
      </c>
    </row>
    <row r="2827" spans="1:5" x14ac:dyDescent="0.25">
      <c r="A2827" s="22">
        <v>41879</v>
      </c>
      <c r="B2827" s="17">
        <v>4.8070821514433426E-2</v>
      </c>
      <c r="C2827" s="17">
        <v>6.0306702305765958E-2</v>
      </c>
      <c r="D2827" s="17">
        <v>6.8165543494701719E-2</v>
      </c>
    </row>
    <row r="2828" spans="1:5" x14ac:dyDescent="0.25">
      <c r="A2828" s="22">
        <v>41880</v>
      </c>
      <c r="B2828" s="17">
        <v>4.8110672724225534E-2</v>
      </c>
      <c r="C2828" s="17">
        <v>5.9916738001436265E-2</v>
      </c>
      <c r="D2828" s="17">
        <v>6.7298240492097872E-2</v>
      </c>
    </row>
    <row r="2829" spans="1:5" x14ac:dyDescent="0.25">
      <c r="A2829" s="22">
        <v>41883</v>
      </c>
      <c r="B2829" s="17">
        <v>4.8040932613867771E-2</v>
      </c>
      <c r="C2829" s="17">
        <v>5.9490103205876999E-2</v>
      </c>
      <c r="D2829" s="17">
        <v>6.7195188608625278E-2</v>
      </c>
    </row>
    <row r="2830" spans="1:5" x14ac:dyDescent="0.25">
      <c r="A2830" s="22">
        <v>41884</v>
      </c>
      <c r="B2830" s="17">
        <v>4.8392946776969925E-2</v>
      </c>
      <c r="C2830" s="17">
        <v>6.0035315672115397E-2</v>
      </c>
      <c r="D2830" s="17">
        <v>6.8246205379897118E-2</v>
      </c>
    </row>
    <row r="2831" spans="1:5" x14ac:dyDescent="0.25">
      <c r="A2831" s="22">
        <v>41885</v>
      </c>
      <c r="B2831" s="17">
        <v>4.8078266720781082E-2</v>
      </c>
      <c r="C2831" s="17">
        <v>5.9982938593490465E-2</v>
      </c>
      <c r="D2831" s="17">
        <v>6.8273182824179601E-2</v>
      </c>
    </row>
    <row r="2832" spans="1:5" x14ac:dyDescent="0.25">
      <c r="A2832" s="22">
        <v>41886</v>
      </c>
      <c r="B2832" s="17">
        <v>4.8729756136107971E-2</v>
      </c>
      <c r="C2832" s="17">
        <v>5.9816006759143781E-2</v>
      </c>
      <c r="D2832" s="17">
        <v>6.8097235138645518E-2</v>
      </c>
    </row>
    <row r="2833" spans="1:4" x14ac:dyDescent="0.25">
      <c r="A2833" s="22">
        <v>41887</v>
      </c>
      <c r="B2833" s="17">
        <v>4.8592943346109641E-2</v>
      </c>
      <c r="C2833" s="17">
        <v>5.9684679201947421E-2</v>
      </c>
      <c r="D2833" s="17">
        <v>6.7793966160334174E-2</v>
      </c>
    </row>
    <row r="2834" spans="1:4" x14ac:dyDescent="0.25">
      <c r="A2834" s="22">
        <v>41890</v>
      </c>
      <c r="B2834" s="17">
        <v>4.8241744718428903E-2</v>
      </c>
      <c r="C2834" s="17">
        <v>5.9728150145529568E-2</v>
      </c>
      <c r="D2834" s="17">
        <v>6.7299789972785184E-2</v>
      </c>
    </row>
    <row r="2835" spans="1:4" x14ac:dyDescent="0.25">
      <c r="A2835" s="22">
        <v>41891</v>
      </c>
      <c r="B2835" s="17">
        <v>4.8948105230747219E-2</v>
      </c>
      <c r="C2835" s="17">
        <v>6.0364543512728241E-2</v>
      </c>
      <c r="D2835" s="17">
        <v>6.8647547532868503E-2</v>
      </c>
    </row>
    <row r="2836" spans="1:4" x14ac:dyDescent="0.25">
      <c r="A2836" s="22">
        <v>41892</v>
      </c>
      <c r="B2836" s="17">
        <v>4.9009660114514464E-2</v>
      </c>
      <c r="C2836" s="17">
        <v>6.0521185384782683E-2</v>
      </c>
      <c r="D2836" s="17">
        <v>6.9248521480549829E-2</v>
      </c>
    </row>
    <row r="2837" spans="1:4" x14ac:dyDescent="0.25">
      <c r="A2837" s="22">
        <v>41893</v>
      </c>
      <c r="B2837" s="17">
        <v>4.890973912986829E-2</v>
      </c>
      <c r="C2837" s="17">
        <v>6.0513938606556295E-2</v>
      </c>
      <c r="D2837" s="17">
        <v>6.9130354502326963E-2</v>
      </c>
    </row>
    <row r="2838" spans="1:4" x14ac:dyDescent="0.25">
      <c r="A2838" s="22">
        <v>41894</v>
      </c>
      <c r="B2838" s="17">
        <v>4.8690783803797766E-2</v>
      </c>
      <c r="C2838" s="17">
        <v>6.0883444569733047E-2</v>
      </c>
      <c r="D2838" s="17">
        <v>6.9564630847709363E-2</v>
      </c>
    </row>
    <row r="2839" spans="1:4" x14ac:dyDescent="0.25">
      <c r="A2839" s="22">
        <v>41897</v>
      </c>
      <c r="B2839" s="17">
        <v>4.8107546716604777E-2</v>
      </c>
      <c r="C2839" s="17">
        <v>6.0844141358843196E-2</v>
      </c>
      <c r="D2839" s="17">
        <v>6.9715679615893533E-2</v>
      </c>
    </row>
    <row r="2840" spans="1:4" x14ac:dyDescent="0.25">
      <c r="A2840" s="22">
        <v>41898</v>
      </c>
      <c r="B2840" s="17">
        <v>4.8176489496122521E-2</v>
      </c>
      <c r="C2840" s="17">
        <v>6.0646400269361411E-2</v>
      </c>
      <c r="D2840" s="17">
        <v>6.8968199065827962E-2</v>
      </c>
    </row>
    <row r="2841" spans="1:4" x14ac:dyDescent="0.25">
      <c r="A2841" s="22">
        <v>41899</v>
      </c>
      <c r="B2841" s="17">
        <v>4.7976760373543037E-2</v>
      </c>
      <c r="C2841" s="17">
        <v>6.0166728248379542E-2</v>
      </c>
      <c r="D2841" s="17">
        <v>6.9061917349557023E-2</v>
      </c>
    </row>
    <row r="2842" spans="1:4" x14ac:dyDescent="0.25">
      <c r="A2842" s="22">
        <v>41900</v>
      </c>
      <c r="B2842" s="17">
        <v>4.815626199322387E-2</v>
      </c>
      <c r="C2842" s="17">
        <v>6.0281903943917303E-2</v>
      </c>
      <c r="D2842" s="17">
        <v>6.8987983753505455E-2</v>
      </c>
    </row>
    <row r="2843" spans="1:4" x14ac:dyDescent="0.25">
      <c r="A2843" s="22">
        <v>41901</v>
      </c>
      <c r="B2843" s="17">
        <v>4.8049480997637284E-2</v>
      </c>
      <c r="C2843" s="17">
        <v>6.0149920636092702E-2</v>
      </c>
      <c r="D2843" s="17">
        <v>6.8453824942872332E-2</v>
      </c>
    </row>
    <row r="2844" spans="1:4" x14ac:dyDescent="0.25">
      <c r="A2844" s="22">
        <v>41904</v>
      </c>
      <c r="B2844" s="17">
        <v>4.8993223454725232E-2</v>
      </c>
      <c r="C2844" s="17">
        <v>6.0280875762507513E-2</v>
      </c>
      <c r="D2844" s="17">
        <v>6.9169929843979183E-2</v>
      </c>
    </row>
    <row r="2845" spans="1:4" x14ac:dyDescent="0.25">
      <c r="A2845" s="22">
        <v>41905</v>
      </c>
      <c r="B2845" s="17">
        <v>4.8782917332140574E-2</v>
      </c>
      <c r="C2845" s="17">
        <v>6.0446760629480734E-2</v>
      </c>
      <c r="D2845" s="17">
        <v>6.9812359637533072E-2</v>
      </c>
    </row>
    <row r="2846" spans="1:4" x14ac:dyDescent="0.25">
      <c r="A2846" s="22">
        <v>41906</v>
      </c>
      <c r="B2846" s="17">
        <v>4.7935679392336006E-2</v>
      </c>
      <c r="C2846" s="17">
        <v>6.0666332133815448E-2</v>
      </c>
      <c r="D2846" s="17">
        <v>6.9969340372757038E-2</v>
      </c>
    </row>
    <row r="2847" spans="1:4" x14ac:dyDescent="0.25">
      <c r="A2847" s="22">
        <v>41907</v>
      </c>
      <c r="B2847" s="17">
        <v>4.8673782661352361E-2</v>
      </c>
      <c r="C2847" s="17">
        <v>6.0814114409096343E-2</v>
      </c>
      <c r="D2847" s="17">
        <v>7.0172157319994488E-2</v>
      </c>
    </row>
    <row r="2848" spans="1:4" x14ac:dyDescent="0.25">
      <c r="A2848" s="22">
        <v>41908</v>
      </c>
      <c r="B2848" s="17">
        <v>4.8780237294721696E-2</v>
      </c>
      <c r="C2848" s="17">
        <v>6.1064692815359978E-2</v>
      </c>
      <c r="D2848" s="17">
        <v>6.9964712210692115E-2</v>
      </c>
    </row>
    <row r="2849" spans="1:4" x14ac:dyDescent="0.25">
      <c r="A2849" s="22">
        <v>41911</v>
      </c>
      <c r="B2849" s="17">
        <v>4.9526699252028239E-2</v>
      </c>
      <c r="C2849" s="17">
        <v>6.1853348997638946E-2</v>
      </c>
      <c r="D2849" s="17">
        <v>7.2325047289788724E-2</v>
      </c>
    </row>
    <row r="2850" spans="1:4" x14ac:dyDescent="0.25">
      <c r="A2850" s="22">
        <v>41912</v>
      </c>
      <c r="B2850" s="17">
        <v>4.8735040993789447E-2</v>
      </c>
      <c r="C2850" s="17">
        <v>6.210570888510758E-2</v>
      </c>
      <c r="D2850" s="17">
        <v>7.2084225615989261E-2</v>
      </c>
    </row>
    <row r="2851" spans="1:4" x14ac:dyDescent="0.25">
      <c r="A2851" s="22">
        <v>41913</v>
      </c>
      <c r="B2851" s="17">
        <v>4.8887359027648625E-2</v>
      </c>
      <c r="C2851" s="17">
        <v>6.1542551123338951E-2</v>
      </c>
      <c r="D2851" s="17">
        <v>7.1315792118317178E-2</v>
      </c>
    </row>
    <row r="2852" spans="1:4" x14ac:dyDescent="0.25">
      <c r="A2852" s="22">
        <v>41914</v>
      </c>
      <c r="B2852" s="17">
        <v>4.8876933285757929E-2</v>
      </c>
      <c r="C2852" s="17">
        <v>6.160187900267311E-2</v>
      </c>
      <c r="D2852" s="17">
        <v>7.0911541341847739E-2</v>
      </c>
    </row>
    <row r="2853" spans="1:4" x14ac:dyDescent="0.25">
      <c r="A2853" s="22">
        <v>41915</v>
      </c>
      <c r="B2853" s="17">
        <v>4.8892931672973594E-2</v>
      </c>
      <c r="C2853" s="17">
        <v>6.1609720622755937E-2</v>
      </c>
      <c r="D2853" s="17">
        <v>7.0684494867879089E-2</v>
      </c>
    </row>
    <row r="2854" spans="1:4" x14ac:dyDescent="0.25">
      <c r="A2854" s="22">
        <v>41918</v>
      </c>
      <c r="B2854" s="17">
        <v>4.8898918298646343E-2</v>
      </c>
      <c r="C2854" s="17">
        <v>6.1349961939223041E-2</v>
      </c>
      <c r="D2854" s="17">
        <v>7.0450667661980715E-2</v>
      </c>
    </row>
    <row r="2855" spans="1:4" x14ac:dyDescent="0.25">
      <c r="A2855" s="22">
        <v>41919</v>
      </c>
      <c r="B2855" s="17">
        <v>4.8884083310791304E-2</v>
      </c>
      <c r="C2855" s="17">
        <v>6.1303319586835769E-2</v>
      </c>
      <c r="D2855" s="17">
        <v>7.0240029578389374E-2</v>
      </c>
    </row>
    <row r="2856" spans="1:4" x14ac:dyDescent="0.25">
      <c r="A2856" s="22">
        <v>41920</v>
      </c>
      <c r="B2856" s="17">
        <v>4.8969842619430715E-2</v>
      </c>
      <c r="C2856" s="17">
        <v>6.1343789671800764E-2</v>
      </c>
      <c r="D2856" s="17">
        <v>7.0774398058774501E-2</v>
      </c>
    </row>
    <row r="2857" spans="1:4" x14ac:dyDescent="0.25">
      <c r="A2857" s="22">
        <v>41921</v>
      </c>
      <c r="B2857" s="17">
        <v>4.8784047542102638E-2</v>
      </c>
      <c r="C2857" s="17">
        <v>6.1019769610106911E-2</v>
      </c>
      <c r="D2857" s="17">
        <v>7.0250197297927919E-2</v>
      </c>
    </row>
    <row r="2858" spans="1:4" x14ac:dyDescent="0.25">
      <c r="A2858" s="22">
        <v>41922</v>
      </c>
      <c r="B2858" s="17">
        <v>4.8690593368501345E-2</v>
      </c>
      <c r="C2858" s="17">
        <v>6.145551303633523E-2</v>
      </c>
      <c r="D2858" s="17">
        <v>7.104678369619255E-2</v>
      </c>
    </row>
    <row r="2859" spans="1:4" x14ac:dyDescent="0.25">
      <c r="A2859" s="22">
        <v>41926</v>
      </c>
      <c r="B2859" s="17">
        <v>4.9270516830165478E-2</v>
      </c>
      <c r="C2859" s="17">
        <v>6.0887389580065898E-2</v>
      </c>
      <c r="D2859" s="17">
        <v>7.0783375166202811E-2</v>
      </c>
    </row>
    <row r="2860" spans="1:4" x14ac:dyDescent="0.25">
      <c r="A2860" s="22">
        <v>41927</v>
      </c>
      <c r="B2860" s="17">
        <v>4.876079361838781E-2</v>
      </c>
      <c r="C2860" s="17">
        <v>6.0441727222386499E-2</v>
      </c>
      <c r="D2860" s="17">
        <v>7.015067514925355E-2</v>
      </c>
    </row>
    <row r="2861" spans="1:4" x14ac:dyDescent="0.25">
      <c r="A2861" s="22">
        <v>41928</v>
      </c>
      <c r="B2861" s="17">
        <v>4.8832322108649073E-2</v>
      </c>
      <c r="C2861" s="17">
        <v>6.0873166642387178E-2</v>
      </c>
      <c r="D2861" s="17">
        <v>7.0655402527084465E-2</v>
      </c>
    </row>
    <row r="2862" spans="1:4" x14ac:dyDescent="0.25">
      <c r="A2862" s="22">
        <v>41929</v>
      </c>
      <c r="B2862" s="17">
        <v>4.8668143410068199E-2</v>
      </c>
      <c r="C2862" s="17">
        <v>6.0359547455484108E-2</v>
      </c>
      <c r="D2862" s="17">
        <v>6.9798728249764741E-2</v>
      </c>
    </row>
    <row r="2863" spans="1:4" x14ac:dyDescent="0.25">
      <c r="A2863" s="22">
        <v>41932</v>
      </c>
      <c r="B2863" s="17">
        <v>4.88016445040933E-2</v>
      </c>
      <c r="C2863" s="17">
        <v>6.0301134684634938E-2</v>
      </c>
      <c r="D2863" s="17">
        <v>6.985096169720495E-2</v>
      </c>
    </row>
    <row r="2864" spans="1:4" x14ac:dyDescent="0.25">
      <c r="A2864" s="22">
        <v>41933</v>
      </c>
      <c r="B2864" s="17">
        <v>4.8676294043472179E-2</v>
      </c>
      <c r="C2864" s="17">
        <v>6.0091095639126957E-2</v>
      </c>
      <c r="D2864" s="17">
        <v>6.9648953598203889E-2</v>
      </c>
    </row>
    <row r="2865" spans="1:4" x14ac:dyDescent="0.25">
      <c r="A2865" s="22">
        <v>41934</v>
      </c>
      <c r="B2865" s="17">
        <v>4.8483232210215998E-2</v>
      </c>
      <c r="C2865" s="17">
        <v>6.0147614155999118E-2</v>
      </c>
      <c r="D2865" s="17">
        <v>6.97643119631699E-2</v>
      </c>
    </row>
    <row r="2866" spans="1:4" x14ac:dyDescent="0.25">
      <c r="A2866" s="22">
        <v>41935</v>
      </c>
      <c r="B2866" s="17">
        <v>4.8509379681323406E-2</v>
      </c>
      <c r="C2866" s="17">
        <v>6.0120910138154571E-2</v>
      </c>
      <c r="D2866" s="17">
        <v>7.0016929277439521E-2</v>
      </c>
    </row>
    <row r="2867" spans="1:4" x14ac:dyDescent="0.25">
      <c r="A2867" s="22">
        <v>41936</v>
      </c>
      <c r="B2867" s="17">
        <v>4.901172414343602E-2</v>
      </c>
      <c r="C2867" s="17">
        <v>6.0073450455866428E-2</v>
      </c>
      <c r="D2867" s="17">
        <v>7.0107468316740196E-2</v>
      </c>
    </row>
    <row r="2868" spans="1:4" x14ac:dyDescent="0.25">
      <c r="A2868" s="22">
        <v>41939</v>
      </c>
      <c r="B2868" s="17">
        <v>4.9238328409932697E-2</v>
      </c>
      <c r="C2868" s="17">
        <v>6.0199072632784123E-2</v>
      </c>
      <c r="D2868" s="17">
        <v>7.0086907768113438E-2</v>
      </c>
    </row>
    <row r="2869" spans="1:4" x14ac:dyDescent="0.25">
      <c r="A2869" s="22">
        <v>41940</v>
      </c>
      <c r="B2869" s="17">
        <v>4.8533690387052131E-2</v>
      </c>
      <c r="C2869" s="17">
        <v>5.9712060616166074E-2</v>
      </c>
      <c r="D2869" s="17">
        <v>6.9925608913532944E-2</v>
      </c>
    </row>
    <row r="2870" spans="1:4" x14ac:dyDescent="0.25">
      <c r="A2870" s="22">
        <v>41941</v>
      </c>
      <c r="B2870" s="17">
        <v>4.8308337283226477E-2</v>
      </c>
      <c r="C2870" s="17">
        <v>5.9256316362451766E-2</v>
      </c>
      <c r="D2870" s="17">
        <v>6.9516788942499019E-2</v>
      </c>
    </row>
    <row r="2871" spans="1:4" x14ac:dyDescent="0.25">
      <c r="A2871" s="22">
        <v>41942</v>
      </c>
      <c r="B2871" s="17">
        <v>4.8166948819073685E-2</v>
      </c>
      <c r="C2871" s="17">
        <v>5.9144097805065021E-2</v>
      </c>
      <c r="D2871" s="17">
        <v>6.9301150825283653E-2</v>
      </c>
    </row>
    <row r="2872" spans="1:4" x14ac:dyDescent="0.25">
      <c r="A2872" s="22">
        <v>41943</v>
      </c>
      <c r="B2872" s="17">
        <v>4.8156830305317921E-2</v>
      </c>
      <c r="C2872" s="17">
        <v>5.8981922141710275E-2</v>
      </c>
      <c r="D2872" s="17">
        <v>6.9450263430569148E-2</v>
      </c>
    </row>
    <row r="2873" spans="1:4" x14ac:dyDescent="0.25">
      <c r="A2873" s="22">
        <v>41947</v>
      </c>
      <c r="B2873" s="17">
        <v>4.8232374575062131E-2</v>
      </c>
      <c r="C2873" s="17">
        <v>5.8787080680396953E-2</v>
      </c>
      <c r="D2873" s="17">
        <v>6.9604503607758605E-2</v>
      </c>
    </row>
    <row r="2874" spans="1:4" x14ac:dyDescent="0.25">
      <c r="A2874" s="22">
        <v>41948</v>
      </c>
      <c r="B2874" s="17">
        <v>4.8156256948619802E-2</v>
      </c>
      <c r="C2874" s="17">
        <v>5.8131877532375809E-2</v>
      </c>
      <c r="D2874" s="17">
        <v>6.907430639872536E-2</v>
      </c>
    </row>
    <row r="2875" spans="1:4" x14ac:dyDescent="0.25">
      <c r="A2875" s="22">
        <v>41949</v>
      </c>
      <c r="B2875" s="17">
        <v>4.8544672600104644E-2</v>
      </c>
      <c r="C2875" s="17">
        <v>5.8100657339625217E-2</v>
      </c>
      <c r="D2875" s="17">
        <v>6.88207570397672E-2</v>
      </c>
    </row>
    <row r="2876" spans="1:4" x14ac:dyDescent="0.25">
      <c r="A2876" s="22">
        <v>41950</v>
      </c>
      <c r="B2876" s="17">
        <v>4.8799205668639933E-2</v>
      </c>
      <c r="C2876" s="17">
        <v>5.785269247070346E-2</v>
      </c>
      <c r="D2876" s="17">
        <v>6.8701031179576821E-2</v>
      </c>
    </row>
    <row r="2877" spans="1:4" x14ac:dyDescent="0.25">
      <c r="A2877" s="22">
        <v>41953</v>
      </c>
      <c r="B2877" s="17">
        <v>4.8476582961003878E-2</v>
      </c>
      <c r="C2877" s="17">
        <v>5.7615503287794523E-2</v>
      </c>
      <c r="D2877" s="17">
        <v>6.8255294931432786E-2</v>
      </c>
    </row>
    <row r="2878" spans="1:4" x14ac:dyDescent="0.25">
      <c r="A2878" s="22">
        <v>41954</v>
      </c>
      <c r="B2878" s="17">
        <v>4.8986008531048508E-2</v>
      </c>
      <c r="C2878" s="17">
        <v>5.7841095166286216E-2</v>
      </c>
      <c r="D2878" s="17">
        <v>6.8862195974347618E-2</v>
      </c>
    </row>
    <row r="2879" spans="1:4" x14ac:dyDescent="0.25">
      <c r="A2879" s="22">
        <v>41955</v>
      </c>
      <c r="B2879" s="17">
        <v>4.8278972123454444E-2</v>
      </c>
      <c r="C2879" s="17">
        <v>5.7220444600909026E-2</v>
      </c>
      <c r="D2879" s="17">
        <v>6.8263813293654163E-2</v>
      </c>
    </row>
    <row r="2880" spans="1:4" x14ac:dyDescent="0.25">
      <c r="A2880" s="22">
        <v>41956</v>
      </c>
      <c r="B2880" s="17">
        <v>4.8373538471472743E-2</v>
      </c>
      <c r="C2880" s="17">
        <v>5.7208594145648162E-2</v>
      </c>
      <c r="D2880" s="17">
        <v>6.8550055324478887E-2</v>
      </c>
    </row>
    <row r="2881" spans="1:4" x14ac:dyDescent="0.25">
      <c r="A2881" s="22">
        <v>41957</v>
      </c>
      <c r="B2881" s="17">
        <v>4.8398460887387529E-2</v>
      </c>
      <c r="C2881" s="17">
        <v>5.7663554787906746E-2</v>
      </c>
      <c r="D2881" s="17">
        <v>6.9483348231481612E-2</v>
      </c>
    </row>
    <row r="2882" spans="1:4" x14ac:dyDescent="0.25">
      <c r="A2882" s="22">
        <v>41961</v>
      </c>
      <c r="B2882" s="17">
        <v>4.8263808610766512E-2</v>
      </c>
      <c r="C2882" s="17">
        <v>5.7372122574565587E-2</v>
      </c>
      <c r="D2882" s="17">
        <v>6.9329312914898855E-2</v>
      </c>
    </row>
    <row r="2883" spans="1:4" x14ac:dyDescent="0.25">
      <c r="A2883" s="22">
        <v>41962</v>
      </c>
      <c r="B2883" s="17">
        <v>4.8042844755915359E-2</v>
      </c>
      <c r="C2883" s="17">
        <v>5.7344320811793414E-2</v>
      </c>
      <c r="D2883" s="17">
        <v>6.9094152758544469E-2</v>
      </c>
    </row>
    <row r="2884" spans="1:4" x14ac:dyDescent="0.25">
      <c r="A2884" s="22">
        <v>41963</v>
      </c>
      <c r="B2884" s="17">
        <v>4.8186404453167908E-2</v>
      </c>
      <c r="C2884" s="17">
        <v>5.6676987124539613E-2</v>
      </c>
      <c r="D2884" s="17">
        <v>6.86892327777473E-2</v>
      </c>
    </row>
    <row r="2885" spans="1:4" x14ac:dyDescent="0.25">
      <c r="A2885" s="22">
        <v>41964</v>
      </c>
      <c r="B2885" s="17">
        <v>4.7562718058684839E-2</v>
      </c>
      <c r="C2885" s="17">
        <v>5.6467933028659045E-2</v>
      </c>
      <c r="D2885" s="17">
        <v>6.8512297468338756E-2</v>
      </c>
    </row>
    <row r="2886" spans="1:4" x14ac:dyDescent="0.25">
      <c r="A2886" s="22">
        <v>41967</v>
      </c>
      <c r="B2886" s="17">
        <v>4.6914162086200362E-2</v>
      </c>
      <c r="C2886" s="17">
        <v>5.6550027235340306E-2</v>
      </c>
      <c r="D2886" s="17">
        <v>6.8306077002806553E-2</v>
      </c>
    </row>
    <row r="2887" spans="1:4" x14ac:dyDescent="0.25">
      <c r="A2887" s="22">
        <v>41968</v>
      </c>
      <c r="B2887" s="17">
        <v>4.7293146404969066E-2</v>
      </c>
      <c r="C2887" s="17">
        <v>5.6480414941466384E-2</v>
      </c>
      <c r="D2887" s="17">
        <v>6.826784798907215E-2</v>
      </c>
    </row>
    <row r="2888" spans="1:4" x14ac:dyDescent="0.25">
      <c r="A2888" s="22">
        <v>41969</v>
      </c>
      <c r="B2888" s="17">
        <v>4.7357533019952047E-2</v>
      </c>
      <c r="C2888" s="17">
        <v>5.6642262426743084E-2</v>
      </c>
      <c r="D2888" s="17">
        <v>6.8250741847037055E-2</v>
      </c>
    </row>
    <row r="2889" spans="1:4" x14ac:dyDescent="0.25">
      <c r="A2889" s="22">
        <v>41970</v>
      </c>
      <c r="B2889" s="17">
        <v>4.6864060979234123E-2</v>
      </c>
      <c r="C2889" s="17">
        <v>5.7062857822807844E-2</v>
      </c>
      <c r="D2889" s="17">
        <v>6.8941264062133634E-2</v>
      </c>
    </row>
    <row r="2890" spans="1:4" x14ac:dyDescent="0.25">
      <c r="A2890" s="22">
        <v>41971</v>
      </c>
      <c r="B2890" s="17">
        <v>4.6571442952804798E-2</v>
      </c>
      <c r="C2890" s="17">
        <v>5.6813662917040375E-2</v>
      </c>
      <c r="D2890" s="17">
        <v>6.969954449266158E-2</v>
      </c>
    </row>
    <row r="2891" spans="1:4" x14ac:dyDescent="0.25">
      <c r="A2891" s="22">
        <v>41974</v>
      </c>
      <c r="B2891" s="17">
        <v>4.6400072924802638E-2</v>
      </c>
      <c r="C2891" s="17">
        <v>5.6784753383327446E-2</v>
      </c>
      <c r="D2891" s="17">
        <v>6.959477168541528E-2</v>
      </c>
    </row>
    <row r="2892" spans="1:4" x14ac:dyDescent="0.25">
      <c r="A2892" s="22">
        <v>41975</v>
      </c>
      <c r="B2892" s="17">
        <v>4.6619370086471879E-2</v>
      </c>
      <c r="C2892" s="17">
        <v>5.7014452294520179E-2</v>
      </c>
      <c r="D2892" s="17">
        <v>6.9837137683202988E-2</v>
      </c>
    </row>
    <row r="2893" spans="1:4" x14ac:dyDescent="0.25">
      <c r="A2893" s="22">
        <v>41976</v>
      </c>
      <c r="B2893" s="17">
        <v>4.6601893477315137E-2</v>
      </c>
      <c r="C2893" s="17">
        <v>5.6880540603763574E-2</v>
      </c>
      <c r="D2893" s="17">
        <v>7.0018754995130994E-2</v>
      </c>
    </row>
    <row r="2894" spans="1:4" x14ac:dyDescent="0.25">
      <c r="A2894" s="22">
        <v>41977</v>
      </c>
      <c r="B2894" s="17">
        <v>4.6610458618520534E-2</v>
      </c>
      <c r="C2894" s="17">
        <v>5.7310492254651901E-2</v>
      </c>
      <c r="D2894" s="17">
        <v>7.1252839821858593E-2</v>
      </c>
    </row>
    <row r="2895" spans="1:4" x14ac:dyDescent="0.25">
      <c r="A2895" s="22">
        <v>41978</v>
      </c>
      <c r="B2895" s="17">
        <v>4.6913129772089945E-2</v>
      </c>
      <c r="C2895" s="17">
        <v>5.8025399613249595E-2</v>
      </c>
      <c r="D2895" s="17">
        <v>7.2303991680714663E-2</v>
      </c>
    </row>
    <row r="2896" spans="1:4" x14ac:dyDescent="0.25">
      <c r="A2896" s="22">
        <v>41982</v>
      </c>
      <c r="B2896" s="17">
        <v>4.737551543815699E-2</v>
      </c>
      <c r="C2896" s="17">
        <v>5.9132090069917487E-2</v>
      </c>
      <c r="D2896" s="17">
        <v>7.4701971020963542E-2</v>
      </c>
    </row>
    <row r="2897" spans="1:4" x14ac:dyDescent="0.25">
      <c r="A2897" s="22">
        <v>41983</v>
      </c>
      <c r="B2897" s="17">
        <v>4.7691250511392669E-2</v>
      </c>
      <c r="C2897" s="17">
        <v>6.130752200710643E-2</v>
      </c>
      <c r="D2897" s="17">
        <v>7.65147122976646E-2</v>
      </c>
    </row>
    <row r="2898" spans="1:4" x14ac:dyDescent="0.25">
      <c r="A2898" s="22">
        <v>41984</v>
      </c>
      <c r="B2898" s="17">
        <v>4.7728671426190417E-2</v>
      </c>
      <c r="C2898" s="17">
        <v>6.1480560295488651E-2</v>
      </c>
      <c r="D2898" s="17">
        <v>7.6529684772920659E-2</v>
      </c>
    </row>
    <row r="2899" spans="1:4" x14ac:dyDescent="0.25">
      <c r="A2899" s="22">
        <v>41985</v>
      </c>
      <c r="B2899" s="17">
        <v>4.8033793200630504E-2</v>
      </c>
      <c r="C2899" s="17">
        <v>6.1164567076006815E-2</v>
      </c>
      <c r="D2899" s="17">
        <v>7.5819895055260211E-2</v>
      </c>
    </row>
    <row r="2900" spans="1:4" x14ac:dyDescent="0.25">
      <c r="A2900" s="22">
        <v>41988</v>
      </c>
      <c r="B2900" s="17">
        <v>4.828093229575936E-2</v>
      </c>
      <c r="C2900" s="17">
        <v>6.1980655218422553E-2</v>
      </c>
      <c r="D2900" s="17">
        <v>7.6408606571943816E-2</v>
      </c>
    </row>
    <row r="2901" spans="1:4" x14ac:dyDescent="0.25">
      <c r="A2901" s="22">
        <v>41989</v>
      </c>
      <c r="B2901" s="17">
        <v>4.911023196625397E-2</v>
      </c>
      <c r="C2901" s="17">
        <v>6.348806063965351E-2</v>
      </c>
      <c r="D2901" s="17">
        <v>7.7558027305515642E-2</v>
      </c>
    </row>
    <row r="2902" spans="1:4" x14ac:dyDescent="0.25">
      <c r="A2902" s="22">
        <v>41990</v>
      </c>
      <c r="B2902" s="17">
        <v>4.9181412771424515E-2</v>
      </c>
      <c r="C2902" s="17">
        <v>6.3032364436381272E-2</v>
      </c>
      <c r="D2902" s="17">
        <v>7.6108206735852946E-2</v>
      </c>
    </row>
    <row r="2903" spans="1:4" x14ac:dyDescent="0.25">
      <c r="A2903" s="22">
        <v>41991</v>
      </c>
      <c r="B2903" s="17">
        <v>4.901932016291255E-2</v>
      </c>
      <c r="C2903" s="17">
        <v>6.2355712498123328E-2</v>
      </c>
      <c r="D2903" s="17">
        <v>7.427245732096055E-2</v>
      </c>
    </row>
    <row r="2904" spans="1:4" x14ac:dyDescent="0.25">
      <c r="A2904" s="22">
        <v>41992</v>
      </c>
      <c r="B2904" s="17">
        <v>4.9150304606757844E-2</v>
      </c>
      <c r="C2904" s="17">
        <v>6.2709592429128991E-2</v>
      </c>
      <c r="D2904" s="17">
        <v>7.4920847956020387E-2</v>
      </c>
    </row>
    <row r="2905" spans="1:4" x14ac:dyDescent="0.25">
      <c r="A2905" s="22">
        <v>41995</v>
      </c>
      <c r="B2905" s="17">
        <v>4.9032994470292302E-2</v>
      </c>
      <c r="C2905" s="17">
        <v>6.30905015969494E-2</v>
      </c>
      <c r="D2905" s="17">
        <v>7.5171980547167561E-2</v>
      </c>
    </row>
    <row r="2906" spans="1:4" x14ac:dyDescent="0.25">
      <c r="A2906" s="22">
        <v>41996</v>
      </c>
      <c r="B2906" s="17">
        <v>4.9326016873944667E-2</v>
      </c>
      <c r="C2906" s="17">
        <v>6.3660125721733518E-2</v>
      </c>
      <c r="D2906" s="17">
        <v>7.5540137651185502E-2</v>
      </c>
    </row>
    <row r="2907" spans="1:4" x14ac:dyDescent="0.25">
      <c r="A2907" s="22">
        <v>41997</v>
      </c>
      <c r="B2907" s="17">
        <v>4.9323642513419141E-2</v>
      </c>
      <c r="C2907" s="17">
        <v>6.3114553735686529E-2</v>
      </c>
      <c r="D2907" s="17">
        <v>7.4996569662122869E-2</v>
      </c>
    </row>
    <row r="2908" spans="1:4" x14ac:dyDescent="0.25">
      <c r="A2908" s="22">
        <v>41999</v>
      </c>
      <c r="B2908" s="17">
        <v>4.9356949992568566E-2</v>
      </c>
      <c r="C2908" s="17">
        <v>6.2708044806555563E-2</v>
      </c>
      <c r="D2908" s="17">
        <v>7.5394347824586205E-2</v>
      </c>
    </row>
    <row r="2909" spans="1:4" x14ac:dyDescent="0.25">
      <c r="A2909" s="22">
        <v>42002</v>
      </c>
      <c r="B2909" s="17">
        <v>4.9437186061249028E-2</v>
      </c>
      <c r="C2909" s="17">
        <v>6.3104153087483406E-2</v>
      </c>
      <c r="D2909" s="17">
        <v>7.5169040967468348E-2</v>
      </c>
    </row>
    <row r="2910" spans="1:4" x14ac:dyDescent="0.25">
      <c r="A2910" s="22">
        <v>42003</v>
      </c>
      <c r="B2910" s="17">
        <v>4.9413809364069472E-2</v>
      </c>
      <c r="C2910" s="17">
        <v>6.307906815594877E-2</v>
      </c>
      <c r="D2910" s="17">
        <v>7.5259555299712178E-2</v>
      </c>
    </row>
    <row r="2911" spans="1:4" x14ac:dyDescent="0.25">
      <c r="A2911" s="22">
        <v>42006</v>
      </c>
      <c r="B2911" s="17">
        <v>4.9216775010842095E-2</v>
      </c>
      <c r="C2911" s="17">
        <v>6.2397988570385587E-2</v>
      </c>
      <c r="D2911" s="17">
        <v>7.5144578955136154E-2</v>
      </c>
    </row>
    <row r="2912" spans="1:4" x14ac:dyDescent="0.25">
      <c r="A2912" s="22">
        <v>42009</v>
      </c>
      <c r="B2912" s="17">
        <v>4.9139483488704006E-2</v>
      </c>
      <c r="C2912" s="17">
        <v>6.2680129027446796E-2</v>
      </c>
      <c r="D2912" s="17">
        <v>7.5034663248070732E-2</v>
      </c>
    </row>
    <row r="2913" spans="1:4" x14ac:dyDescent="0.25">
      <c r="A2913" s="22">
        <v>42010</v>
      </c>
      <c r="B2913" s="17">
        <v>4.9339142542319303E-2</v>
      </c>
      <c r="C2913" s="17">
        <v>6.3142398697038526E-2</v>
      </c>
      <c r="D2913" s="17">
        <v>7.5377856092094131E-2</v>
      </c>
    </row>
    <row r="2914" spans="1:4" x14ac:dyDescent="0.25">
      <c r="A2914" s="22">
        <v>42011</v>
      </c>
      <c r="B2914" s="17">
        <v>4.907775756791688E-2</v>
      </c>
      <c r="C2914" s="17">
        <v>6.2429983732017691E-2</v>
      </c>
      <c r="D2914" s="17">
        <v>7.4378199411930579E-2</v>
      </c>
    </row>
    <row r="2915" spans="1:4" x14ac:dyDescent="0.25">
      <c r="A2915" s="22">
        <v>42012</v>
      </c>
      <c r="B2915" s="17">
        <v>4.8480255291580177E-2</v>
      </c>
      <c r="C2915" s="17">
        <v>6.0924154212583348E-2</v>
      </c>
      <c r="D2915" s="17">
        <v>7.2756712125709555E-2</v>
      </c>
    </row>
    <row r="2916" spans="1:4" x14ac:dyDescent="0.25">
      <c r="A2916" s="22">
        <v>42013</v>
      </c>
      <c r="B2916" s="17">
        <v>4.8443066938463675E-2</v>
      </c>
      <c r="C2916" s="17">
        <v>6.1176231615721166E-2</v>
      </c>
      <c r="D2916" s="17">
        <v>7.2596541400214765E-2</v>
      </c>
    </row>
    <row r="2917" spans="1:4" x14ac:dyDescent="0.25">
      <c r="A2917" s="22">
        <v>42017</v>
      </c>
      <c r="B2917" s="17">
        <v>4.8624200174804066E-2</v>
      </c>
      <c r="C2917" s="17">
        <v>6.1477992431370421E-2</v>
      </c>
      <c r="D2917" s="17">
        <v>7.2979401761037233E-2</v>
      </c>
    </row>
    <row r="2918" spans="1:4" x14ac:dyDescent="0.25">
      <c r="A2918" s="22">
        <v>42018</v>
      </c>
      <c r="B2918" s="17">
        <v>4.8017197597422845E-2</v>
      </c>
      <c r="C2918" s="17">
        <v>6.089862481022168E-2</v>
      </c>
      <c r="D2918" s="17">
        <v>7.2741767069510077E-2</v>
      </c>
    </row>
    <row r="2919" spans="1:4" x14ac:dyDescent="0.25">
      <c r="A2919" s="22">
        <v>42019</v>
      </c>
      <c r="B2919" s="17">
        <v>4.7449440245730834E-2</v>
      </c>
      <c r="C2919" s="17">
        <v>5.9532484822762299E-2</v>
      </c>
      <c r="D2919" s="17">
        <v>7.1854237745297311E-2</v>
      </c>
    </row>
    <row r="2920" spans="1:4" x14ac:dyDescent="0.25">
      <c r="A2920" s="22">
        <v>42020</v>
      </c>
      <c r="B2920" s="17">
        <v>4.6930420597431466E-2</v>
      </c>
      <c r="C2920" s="17">
        <v>5.8856475304894795E-2</v>
      </c>
      <c r="D2920" s="17">
        <v>7.1206918135489516E-2</v>
      </c>
    </row>
    <row r="2921" spans="1:4" x14ac:dyDescent="0.25">
      <c r="A2921" s="22">
        <v>42023</v>
      </c>
      <c r="B2921" s="17">
        <v>4.6534635061063812E-2</v>
      </c>
      <c r="C2921" s="17">
        <v>5.8514150340649218E-2</v>
      </c>
      <c r="D2921" s="17">
        <v>7.0900306867422103E-2</v>
      </c>
    </row>
    <row r="2922" spans="1:4" x14ac:dyDescent="0.25">
      <c r="A2922" s="22">
        <v>42024</v>
      </c>
      <c r="B2922" s="17">
        <v>4.7273054034551176E-2</v>
      </c>
      <c r="C2922" s="17">
        <v>5.8458858176253736E-2</v>
      </c>
      <c r="D2922" s="17">
        <v>7.0630486014321425E-2</v>
      </c>
    </row>
    <row r="2923" spans="1:4" x14ac:dyDescent="0.25">
      <c r="A2923" s="22">
        <v>42025</v>
      </c>
      <c r="B2923" s="17">
        <v>4.661466748100862E-2</v>
      </c>
      <c r="C2923" s="17">
        <v>5.8150464703501825E-2</v>
      </c>
      <c r="D2923" s="17">
        <v>7.056300119981529E-2</v>
      </c>
    </row>
    <row r="2924" spans="1:4" x14ac:dyDescent="0.25">
      <c r="A2924" s="22">
        <v>42026</v>
      </c>
      <c r="B2924" s="17">
        <v>4.568021271239342E-2</v>
      </c>
      <c r="C2924" s="17">
        <v>5.6703546168829E-2</v>
      </c>
      <c r="D2924" s="17">
        <v>6.9926231564262142E-2</v>
      </c>
    </row>
    <row r="2925" spans="1:4" x14ac:dyDescent="0.25">
      <c r="A2925" s="22">
        <v>42027</v>
      </c>
      <c r="B2925" s="17">
        <v>4.6165507410079965E-2</v>
      </c>
      <c r="C2925" s="17">
        <v>5.6069253696295229E-2</v>
      </c>
      <c r="D2925" s="17">
        <v>6.9438740717387537E-2</v>
      </c>
    </row>
    <row r="2926" spans="1:4" x14ac:dyDescent="0.25">
      <c r="A2926" s="22">
        <v>42030</v>
      </c>
      <c r="B2926" s="17">
        <v>4.6237394460061143E-2</v>
      </c>
      <c r="C2926" s="17">
        <v>5.5819816209375039E-2</v>
      </c>
      <c r="D2926" s="17">
        <v>6.967101616018434E-2</v>
      </c>
    </row>
    <row r="2927" spans="1:4" x14ac:dyDescent="0.25">
      <c r="A2927" s="22">
        <v>42031</v>
      </c>
      <c r="B2927" s="17">
        <v>4.5654269514123103E-2</v>
      </c>
      <c r="C2927" s="17">
        <v>5.5303400493971422E-2</v>
      </c>
      <c r="D2927" s="17">
        <v>6.8983853501368486E-2</v>
      </c>
    </row>
    <row r="2928" spans="1:4" x14ac:dyDescent="0.25">
      <c r="A2928" s="22">
        <v>42032</v>
      </c>
      <c r="B2928" s="17">
        <v>4.5392971961723205E-2</v>
      </c>
      <c r="C2928" s="17">
        <v>5.5260037697414388E-2</v>
      </c>
      <c r="D2928" s="17">
        <v>6.9155646592985898E-2</v>
      </c>
    </row>
    <row r="2929" spans="1:4" x14ac:dyDescent="0.25">
      <c r="A2929" s="22">
        <v>42033</v>
      </c>
      <c r="B2929" s="17">
        <v>4.5413812851873514E-2</v>
      </c>
      <c r="C2929" s="17">
        <v>5.4934003027448775E-2</v>
      </c>
      <c r="D2929" s="17">
        <v>6.8885588994447966E-2</v>
      </c>
    </row>
    <row r="2930" spans="1:4" x14ac:dyDescent="0.25">
      <c r="A2930" s="22">
        <v>42034</v>
      </c>
      <c r="B2930" s="17">
        <v>4.5288830228495058E-2</v>
      </c>
      <c r="C2930" s="17">
        <v>5.6104614196252678E-2</v>
      </c>
      <c r="D2930" s="17">
        <v>6.992986964412129E-2</v>
      </c>
    </row>
    <row r="2931" spans="1:4" x14ac:dyDescent="0.25">
      <c r="A2931" s="22">
        <v>42037</v>
      </c>
      <c r="B2931" s="17">
        <v>4.5190358080130055E-2</v>
      </c>
      <c r="C2931" s="17">
        <v>5.4970520750287299E-2</v>
      </c>
      <c r="D2931" s="17">
        <v>6.9157066753034346E-2</v>
      </c>
    </row>
    <row r="2932" spans="1:4" x14ac:dyDescent="0.25">
      <c r="A2932" s="22">
        <v>42038</v>
      </c>
      <c r="B2932" s="17">
        <v>4.574961242626352E-2</v>
      </c>
      <c r="C2932" s="17">
        <v>5.5269930289870706E-2</v>
      </c>
      <c r="D2932" s="17">
        <v>6.8825548434240824E-2</v>
      </c>
    </row>
    <row r="2933" spans="1:4" x14ac:dyDescent="0.25">
      <c r="A2933" s="22">
        <v>42039</v>
      </c>
      <c r="B2933" s="17">
        <v>4.6336615941014792E-2</v>
      </c>
      <c r="C2933" s="17">
        <v>5.6020609910921504E-2</v>
      </c>
      <c r="D2933" s="17">
        <v>6.9271049391822048E-2</v>
      </c>
    </row>
    <row r="2934" spans="1:4" x14ac:dyDescent="0.25">
      <c r="A2934" s="22">
        <v>42040</v>
      </c>
      <c r="B2934" s="17">
        <v>4.6423032326462499E-2</v>
      </c>
      <c r="C2934" s="17">
        <v>5.6242782176709083E-2</v>
      </c>
      <c r="D2934" s="17">
        <v>6.9434490336041321E-2</v>
      </c>
    </row>
    <row r="2935" spans="1:4" x14ac:dyDescent="0.25">
      <c r="A2935" s="22">
        <v>42041</v>
      </c>
      <c r="B2935" s="17">
        <v>4.6854677209484885E-2</v>
      </c>
      <c r="C2935" s="17">
        <v>5.7050097432839175E-2</v>
      </c>
      <c r="D2935" s="17">
        <v>6.9845885405248609E-2</v>
      </c>
    </row>
    <row r="2936" spans="1:4" x14ac:dyDescent="0.25">
      <c r="A2936" s="22">
        <v>42044</v>
      </c>
      <c r="B2936" s="17">
        <v>4.7468296434432622E-2</v>
      </c>
      <c r="C2936" s="17">
        <v>5.746863306035932E-2</v>
      </c>
      <c r="D2936" s="17">
        <v>7.0869675852091474E-2</v>
      </c>
    </row>
    <row r="2937" spans="1:4" x14ac:dyDescent="0.25">
      <c r="A2937" s="22">
        <v>42045</v>
      </c>
      <c r="B2937" s="17">
        <v>4.7301801558605527E-2</v>
      </c>
      <c r="C2937" s="17">
        <v>5.8139291663272141E-2</v>
      </c>
      <c r="D2937" s="17">
        <v>7.1253097027046408E-2</v>
      </c>
    </row>
    <row r="2938" spans="1:4" x14ac:dyDescent="0.25">
      <c r="A2938" s="22">
        <v>42046</v>
      </c>
      <c r="B2938" s="17">
        <v>4.7077927467398029E-2</v>
      </c>
      <c r="C2938" s="17">
        <v>5.8053740301295287E-2</v>
      </c>
      <c r="D2938" s="17">
        <v>7.1994492093474527E-2</v>
      </c>
    </row>
    <row r="2939" spans="1:4" x14ac:dyDescent="0.25">
      <c r="A2939" s="22">
        <v>42047</v>
      </c>
      <c r="B2939" s="17">
        <v>4.6675675485140067E-2</v>
      </c>
      <c r="C2939" s="17">
        <v>5.6802927633560873E-2</v>
      </c>
      <c r="D2939" s="17">
        <v>7.1079131462371326E-2</v>
      </c>
    </row>
    <row r="2940" spans="1:4" x14ac:dyDescent="0.25">
      <c r="A2940" s="22">
        <v>42048</v>
      </c>
      <c r="B2940" s="17">
        <v>4.6363163265142227E-2</v>
      </c>
      <c r="C2940" s="17">
        <v>5.6264361531356277E-2</v>
      </c>
      <c r="D2940" s="17">
        <v>7.0629180359461419E-2</v>
      </c>
    </row>
    <row r="2941" spans="1:4" x14ac:dyDescent="0.25">
      <c r="A2941" s="22">
        <v>42051</v>
      </c>
      <c r="B2941" s="17">
        <v>4.630093276924363E-2</v>
      </c>
      <c r="C2941" s="17">
        <v>5.6165291844788134E-2</v>
      </c>
      <c r="D2941" s="17">
        <v>7.0625723919080841E-2</v>
      </c>
    </row>
    <row r="2942" spans="1:4" x14ac:dyDescent="0.25">
      <c r="A2942" s="22">
        <v>42052</v>
      </c>
      <c r="B2942" s="17">
        <v>4.6471926555917697E-2</v>
      </c>
      <c r="C2942" s="17">
        <v>5.6403323258731985E-2</v>
      </c>
      <c r="D2942" s="17">
        <v>7.1210545716737794E-2</v>
      </c>
    </row>
    <row r="2943" spans="1:4" x14ac:dyDescent="0.25">
      <c r="A2943" s="22">
        <v>42053</v>
      </c>
      <c r="B2943" s="17">
        <v>4.638997599236605E-2</v>
      </c>
      <c r="C2943" s="17">
        <v>5.6153171960737103E-2</v>
      </c>
      <c r="D2943" s="17">
        <v>7.142393648285017E-2</v>
      </c>
    </row>
    <row r="2944" spans="1:4" x14ac:dyDescent="0.25">
      <c r="A2944" s="22">
        <v>42054</v>
      </c>
      <c r="B2944" s="17">
        <v>4.6126123799216767E-2</v>
      </c>
      <c r="C2944" s="17">
        <v>5.5839890606126374E-2</v>
      </c>
      <c r="D2944" s="17">
        <v>7.0908095564285123E-2</v>
      </c>
    </row>
    <row r="2945" spans="1:4" x14ac:dyDescent="0.25">
      <c r="A2945" s="22">
        <v>42055</v>
      </c>
      <c r="B2945" s="17">
        <v>4.6125456656749053E-2</v>
      </c>
      <c r="C2945" s="17">
        <v>5.6039845198921245E-2</v>
      </c>
      <c r="D2945" s="17">
        <v>7.1083871482391148E-2</v>
      </c>
    </row>
    <row r="2946" spans="1:4" x14ac:dyDescent="0.25">
      <c r="A2946" s="22">
        <v>42058</v>
      </c>
      <c r="B2946" s="17">
        <v>4.5972843791650675E-2</v>
      </c>
      <c r="C2946" s="17">
        <v>5.5648207612184475E-2</v>
      </c>
      <c r="D2946" s="17">
        <v>7.105621747307489E-2</v>
      </c>
    </row>
    <row r="2947" spans="1:4" x14ac:dyDescent="0.25">
      <c r="A2947" s="22">
        <v>42059</v>
      </c>
      <c r="B2947" s="17">
        <v>4.5653672983730686E-2</v>
      </c>
      <c r="C2947" s="17">
        <v>5.5680562827294056E-2</v>
      </c>
      <c r="D2947" s="17">
        <v>7.0973915398309773E-2</v>
      </c>
    </row>
    <row r="2948" spans="1:4" x14ac:dyDescent="0.25">
      <c r="A2948" s="22">
        <v>42060</v>
      </c>
      <c r="B2948" s="17">
        <v>4.5637906342528733E-2</v>
      </c>
      <c r="C2948" s="17">
        <v>5.5181489219557678E-2</v>
      </c>
      <c r="D2948" s="17">
        <v>6.9984019726450519E-2</v>
      </c>
    </row>
    <row r="2949" spans="1:4" x14ac:dyDescent="0.25">
      <c r="A2949" s="22">
        <v>42061</v>
      </c>
      <c r="B2949" s="17">
        <v>4.5678257665389355E-2</v>
      </c>
      <c r="C2949" s="17">
        <v>5.5146625931951077E-2</v>
      </c>
      <c r="D2949" s="17">
        <v>6.9569949779497264E-2</v>
      </c>
    </row>
    <row r="2950" spans="1:4" x14ac:dyDescent="0.25">
      <c r="A2950" s="22">
        <v>42062</v>
      </c>
      <c r="B2950" s="17">
        <v>4.548657833690517E-2</v>
      </c>
      <c r="C2950" s="17">
        <v>5.5383399646838694E-2</v>
      </c>
      <c r="D2950" s="17">
        <v>6.9791957580802366E-2</v>
      </c>
    </row>
    <row r="2951" spans="1:4" x14ac:dyDescent="0.25">
      <c r="A2951" s="22">
        <v>42065</v>
      </c>
      <c r="B2951" s="17">
        <v>4.5725253310851421E-2</v>
      </c>
      <c r="C2951" s="17">
        <v>5.5656421171657477E-2</v>
      </c>
      <c r="D2951" s="17">
        <v>7.0384752826750496E-2</v>
      </c>
    </row>
    <row r="2952" spans="1:4" x14ac:dyDescent="0.25">
      <c r="A2952" s="22">
        <v>42066</v>
      </c>
      <c r="B2952" s="17">
        <v>4.5689321077220235E-2</v>
      </c>
      <c r="C2952" s="17">
        <v>5.6120767643763614E-2</v>
      </c>
      <c r="D2952" s="17">
        <v>7.1417381402386626E-2</v>
      </c>
    </row>
    <row r="2953" spans="1:4" x14ac:dyDescent="0.25">
      <c r="A2953" s="22">
        <v>42067</v>
      </c>
      <c r="B2953" s="17">
        <v>4.5796970162666151E-2</v>
      </c>
      <c r="C2953" s="17">
        <v>5.651351458818854E-2</v>
      </c>
      <c r="D2953" s="17">
        <v>7.1613548583579378E-2</v>
      </c>
    </row>
    <row r="2954" spans="1:4" x14ac:dyDescent="0.25">
      <c r="A2954" s="22">
        <v>42068</v>
      </c>
      <c r="B2954" s="17">
        <v>4.5845064386671686E-2</v>
      </c>
      <c r="C2954" s="17">
        <v>5.6611823736420597E-2</v>
      </c>
      <c r="D2954" s="17">
        <v>7.1265890545565647E-2</v>
      </c>
    </row>
    <row r="2955" spans="1:4" x14ac:dyDescent="0.25">
      <c r="A2955" s="22">
        <v>42069</v>
      </c>
      <c r="B2955" s="17">
        <v>4.775190516687644E-2</v>
      </c>
      <c r="C2955" s="17">
        <v>5.8975844620761997E-2</v>
      </c>
      <c r="D2955" s="17">
        <v>7.3309360006687641E-2</v>
      </c>
    </row>
    <row r="2956" spans="1:4" x14ac:dyDescent="0.25">
      <c r="A2956" s="22">
        <v>42072</v>
      </c>
      <c r="B2956" s="17">
        <v>4.7900022887969351E-2</v>
      </c>
      <c r="C2956" s="17">
        <v>5.9549486788954553E-2</v>
      </c>
      <c r="D2956" s="17">
        <v>7.378931629733354E-2</v>
      </c>
    </row>
    <row r="2957" spans="1:4" x14ac:dyDescent="0.25">
      <c r="A2957" s="22">
        <v>42073</v>
      </c>
      <c r="B2957" s="17">
        <v>4.8503355402346404E-2</v>
      </c>
      <c r="C2957" s="17">
        <v>6.0700201708837831E-2</v>
      </c>
      <c r="D2957" s="17">
        <v>7.486857989543938E-2</v>
      </c>
    </row>
    <row r="2958" spans="1:4" x14ac:dyDescent="0.25">
      <c r="A2958" s="22">
        <v>42074</v>
      </c>
      <c r="B2958" s="17">
        <v>4.8620485561785109E-2</v>
      </c>
      <c r="C2958" s="17">
        <v>6.0490705227584263E-2</v>
      </c>
      <c r="D2958" s="17">
        <v>7.4280882262586667E-2</v>
      </c>
    </row>
    <row r="2959" spans="1:4" x14ac:dyDescent="0.25">
      <c r="A2959" s="22">
        <v>42075</v>
      </c>
      <c r="B2959" s="17">
        <v>4.830107310742271E-2</v>
      </c>
      <c r="C2959" s="17">
        <v>6.0109835584669868E-2</v>
      </c>
      <c r="D2959" s="17">
        <v>7.328658838664337E-2</v>
      </c>
    </row>
    <row r="2960" spans="1:4" x14ac:dyDescent="0.25">
      <c r="A2960" s="22">
        <v>42076</v>
      </c>
      <c r="B2960" s="17">
        <v>4.9012771885842188E-2</v>
      </c>
      <c r="C2960" s="17">
        <v>6.182792946122917E-2</v>
      </c>
      <c r="D2960" s="17">
        <v>7.446591603532271E-2</v>
      </c>
    </row>
    <row r="2961" spans="1:4" x14ac:dyDescent="0.25">
      <c r="A2961" s="22">
        <v>42079</v>
      </c>
      <c r="B2961" s="17">
        <v>4.908576355310279E-2</v>
      </c>
      <c r="C2961" s="17">
        <v>6.2343387358945623E-2</v>
      </c>
      <c r="D2961" s="17">
        <v>7.4932435517690354E-2</v>
      </c>
    </row>
    <row r="2962" spans="1:4" x14ac:dyDescent="0.25">
      <c r="A2962" s="22">
        <v>42080</v>
      </c>
      <c r="B2962" s="17">
        <v>4.8946898501780467E-2</v>
      </c>
      <c r="C2962" s="17">
        <v>6.1691894309915174E-2</v>
      </c>
      <c r="D2962" s="17">
        <v>7.410336307853016E-2</v>
      </c>
    </row>
    <row r="2963" spans="1:4" x14ac:dyDescent="0.25">
      <c r="A2963" s="22">
        <v>42081</v>
      </c>
      <c r="B2963" s="17">
        <v>4.8810719706996908E-2</v>
      </c>
      <c r="C2963" s="17">
        <v>6.0802188305055349E-2</v>
      </c>
      <c r="D2963" s="17">
        <v>7.381005734584245E-2</v>
      </c>
    </row>
    <row r="2964" spans="1:4" x14ac:dyDescent="0.25">
      <c r="A2964" s="22">
        <v>42082</v>
      </c>
      <c r="B2964" s="17">
        <v>4.8316840964540253E-2</v>
      </c>
      <c r="C2964" s="17">
        <v>5.9853386753781379E-2</v>
      </c>
      <c r="D2964" s="17">
        <v>7.2904868686689106E-2</v>
      </c>
    </row>
    <row r="2965" spans="1:4" x14ac:dyDescent="0.25">
      <c r="A2965" s="22">
        <v>42083</v>
      </c>
      <c r="B2965" s="17">
        <v>4.8483290448948502E-2</v>
      </c>
      <c r="C2965" s="17">
        <v>5.9472049616033917E-2</v>
      </c>
      <c r="D2965" s="17">
        <v>7.2630526475722768E-2</v>
      </c>
    </row>
    <row r="2966" spans="1:4" x14ac:dyDescent="0.25">
      <c r="A2966" s="22">
        <v>42087</v>
      </c>
      <c r="B2966" s="17">
        <v>4.8077187507442831E-2</v>
      </c>
      <c r="C2966" s="17">
        <v>5.8971969991331363E-2</v>
      </c>
      <c r="D2966" s="17">
        <v>7.2282610442887529E-2</v>
      </c>
    </row>
    <row r="2967" spans="1:4" x14ac:dyDescent="0.25">
      <c r="A2967" s="22">
        <v>42088</v>
      </c>
      <c r="B2967" s="17">
        <v>4.8092260327267322E-2</v>
      </c>
      <c r="C2967" s="17">
        <v>5.9594148968945104E-2</v>
      </c>
      <c r="D2967" s="17">
        <v>7.3110622935462111E-2</v>
      </c>
    </row>
    <row r="2968" spans="1:4" x14ac:dyDescent="0.25">
      <c r="A2968" s="22">
        <v>42089</v>
      </c>
      <c r="B2968" s="17">
        <v>4.7712041033669106E-2</v>
      </c>
      <c r="C2968" s="17">
        <v>6.014728337931885E-2</v>
      </c>
      <c r="D2968" s="17">
        <v>7.4100093778958431E-2</v>
      </c>
    </row>
    <row r="2969" spans="1:4" x14ac:dyDescent="0.25">
      <c r="A2969" s="22">
        <v>42090</v>
      </c>
      <c r="B2969" s="17">
        <v>4.8133565637691555E-2</v>
      </c>
      <c r="C2969" s="17">
        <v>6.0646568839495485E-2</v>
      </c>
      <c r="D2969" s="17">
        <v>7.4005818202230511E-2</v>
      </c>
    </row>
    <row r="2970" spans="1:4" x14ac:dyDescent="0.25">
      <c r="A2970" s="22">
        <v>42093</v>
      </c>
      <c r="B2970" s="17">
        <v>4.8316263688596539E-2</v>
      </c>
      <c r="C2970" s="17">
        <v>6.0992650913343383E-2</v>
      </c>
      <c r="D2970" s="17">
        <v>7.4660225510511546E-2</v>
      </c>
    </row>
    <row r="2971" spans="1:4" x14ac:dyDescent="0.25">
      <c r="A2971" s="22">
        <v>42094</v>
      </c>
      <c r="B2971" s="17">
        <v>4.8435396824015875E-2</v>
      </c>
      <c r="C2971" s="17">
        <v>6.1263344168873246E-2</v>
      </c>
      <c r="D2971" s="17">
        <v>7.4176019887115086E-2</v>
      </c>
    </row>
    <row r="2972" spans="1:4" x14ac:dyDescent="0.25">
      <c r="A2972" s="22">
        <v>42095</v>
      </c>
      <c r="B2972" s="17">
        <v>4.835549493878788E-2</v>
      </c>
      <c r="C2972" s="17">
        <v>6.0852279701030687E-2</v>
      </c>
      <c r="D2972" s="17">
        <v>7.3652505760252174E-2</v>
      </c>
    </row>
    <row r="2973" spans="1:4" x14ac:dyDescent="0.25">
      <c r="A2973" s="22">
        <v>42100</v>
      </c>
      <c r="B2973" s="17">
        <v>4.8261472094051738E-2</v>
      </c>
      <c r="C2973" s="17">
        <v>5.976105213203331E-2</v>
      </c>
      <c r="D2973" s="17">
        <v>7.2576418105011919E-2</v>
      </c>
    </row>
    <row r="2974" spans="1:4" x14ac:dyDescent="0.25">
      <c r="A2974" s="22">
        <v>42101</v>
      </c>
      <c r="B2974" s="17">
        <v>4.7652517659193094E-2</v>
      </c>
      <c r="C2974" s="17">
        <v>5.969200344704273E-2</v>
      </c>
      <c r="D2974" s="17">
        <v>7.2987528021641879E-2</v>
      </c>
    </row>
    <row r="2975" spans="1:4" x14ac:dyDescent="0.25">
      <c r="A2975" s="22">
        <v>42102</v>
      </c>
      <c r="B2975" s="17">
        <v>4.7377512244366038E-2</v>
      </c>
      <c r="C2975" s="17">
        <v>5.8788443733760909E-2</v>
      </c>
      <c r="D2975" s="17">
        <v>7.1811788083629757E-2</v>
      </c>
    </row>
    <row r="2976" spans="1:4" x14ac:dyDescent="0.25">
      <c r="A2976" s="22">
        <v>42103</v>
      </c>
      <c r="B2976" s="17">
        <v>4.7574541226088618E-2</v>
      </c>
      <c r="C2976" s="17">
        <v>5.9421509311798237E-2</v>
      </c>
      <c r="D2976" s="17">
        <v>7.2549266409085655E-2</v>
      </c>
    </row>
    <row r="2977" spans="1:4" x14ac:dyDescent="0.25">
      <c r="A2977" s="22">
        <v>42104</v>
      </c>
      <c r="B2977" s="17">
        <v>4.7613636000968018E-2</v>
      </c>
      <c r="C2977" s="17">
        <v>5.9451255971402439E-2</v>
      </c>
      <c r="D2977" s="17">
        <v>7.25214014552924E-2</v>
      </c>
    </row>
    <row r="2978" spans="1:4" x14ac:dyDescent="0.25">
      <c r="A2978" s="22">
        <v>42107</v>
      </c>
      <c r="B2978" s="17">
        <v>4.7511692034716058E-2</v>
      </c>
      <c r="C2978" s="17">
        <v>5.859641616823752E-2</v>
      </c>
      <c r="D2978" s="17">
        <v>7.1959721273376021E-2</v>
      </c>
    </row>
    <row r="2979" spans="1:4" x14ac:dyDescent="0.25">
      <c r="A2979" s="22">
        <v>42108</v>
      </c>
      <c r="B2979" s="17">
        <v>4.7363595923907154E-2</v>
      </c>
      <c r="C2979" s="17">
        <v>5.8852206412026931E-2</v>
      </c>
      <c r="D2979" s="17">
        <v>7.2014758265837919E-2</v>
      </c>
    </row>
    <row r="2980" spans="1:4" x14ac:dyDescent="0.25">
      <c r="A2980" s="22">
        <v>42109</v>
      </c>
      <c r="B2980" s="17">
        <v>4.7181158040417781E-2</v>
      </c>
      <c r="C2980" s="17">
        <v>5.8610627084918265E-2</v>
      </c>
      <c r="D2980" s="17">
        <v>7.1901208811386619E-2</v>
      </c>
    </row>
    <row r="2981" spans="1:4" x14ac:dyDescent="0.25">
      <c r="A2981" s="22">
        <v>42110</v>
      </c>
      <c r="B2981" s="17">
        <v>4.7311264322762447E-2</v>
      </c>
      <c r="C2981" s="17">
        <v>5.8512754525189115E-2</v>
      </c>
      <c r="D2981" s="17">
        <v>7.1738676948948088E-2</v>
      </c>
    </row>
    <row r="2982" spans="1:4" x14ac:dyDescent="0.25">
      <c r="A2982" s="22">
        <v>42111</v>
      </c>
      <c r="B2982" s="17">
        <v>4.7055571791205342E-2</v>
      </c>
      <c r="C2982" s="17">
        <v>5.8520101536820635E-2</v>
      </c>
      <c r="D2982" s="17">
        <v>7.2053042396332589E-2</v>
      </c>
    </row>
    <row r="2983" spans="1:4" x14ac:dyDescent="0.25">
      <c r="A2983" s="22">
        <v>42114</v>
      </c>
      <c r="B2983" s="17">
        <v>4.717966300034071E-2</v>
      </c>
      <c r="C2983" s="17">
        <v>5.8522927920567236E-2</v>
      </c>
      <c r="D2983" s="17">
        <v>7.2111256716175687E-2</v>
      </c>
    </row>
    <row r="2984" spans="1:4" x14ac:dyDescent="0.25">
      <c r="A2984" s="22">
        <v>42115</v>
      </c>
      <c r="B2984" s="17">
        <v>4.7118254851459263E-2</v>
      </c>
      <c r="C2984" s="17">
        <v>5.8289361910940141E-2</v>
      </c>
      <c r="D2984" s="17">
        <v>7.201022971731863E-2</v>
      </c>
    </row>
    <row r="2985" spans="1:4" x14ac:dyDescent="0.25">
      <c r="A2985" s="22">
        <v>42116</v>
      </c>
      <c r="B2985" s="17">
        <v>4.7296875551607886E-2</v>
      </c>
      <c r="C2985" s="17">
        <v>5.8281101343938158E-2</v>
      </c>
      <c r="D2985" s="17">
        <v>7.218936640748308E-2</v>
      </c>
    </row>
    <row r="2986" spans="1:4" x14ac:dyDescent="0.25">
      <c r="A2986" s="22">
        <v>42117</v>
      </c>
      <c r="B2986" s="17">
        <v>4.7175342624052874E-2</v>
      </c>
      <c r="C2986" s="17">
        <v>5.8395568221920602E-2</v>
      </c>
      <c r="D2986" s="17">
        <v>7.2744288491720877E-2</v>
      </c>
    </row>
    <row r="2987" spans="1:4" x14ac:dyDescent="0.25">
      <c r="A2987" s="22">
        <v>42118</v>
      </c>
      <c r="B2987" s="17">
        <v>4.7039556112170144E-2</v>
      </c>
      <c r="C2987" s="17">
        <v>5.8092773994165903E-2</v>
      </c>
      <c r="D2987" s="17">
        <v>7.1649489905323049E-2</v>
      </c>
    </row>
    <row r="2988" spans="1:4" x14ac:dyDescent="0.25">
      <c r="A2988" s="22">
        <v>42121</v>
      </c>
      <c r="B2988" s="17">
        <v>4.7280301521694268E-2</v>
      </c>
      <c r="C2988" s="17">
        <v>5.8188883327365382E-2</v>
      </c>
      <c r="D2988" s="17">
        <v>7.2601863752121965E-2</v>
      </c>
    </row>
    <row r="2989" spans="1:4" x14ac:dyDescent="0.25">
      <c r="A2989" s="22">
        <v>42122</v>
      </c>
      <c r="B2989" s="17">
        <v>4.7241995246565249E-2</v>
      </c>
      <c r="C2989" s="17">
        <v>5.8421852723085976E-2</v>
      </c>
      <c r="D2989" s="17">
        <v>7.1840743038765753E-2</v>
      </c>
    </row>
    <row r="2990" spans="1:4" x14ac:dyDescent="0.25">
      <c r="A2990" s="22">
        <v>42123</v>
      </c>
      <c r="B2990" s="17">
        <v>4.7302778679543467E-2</v>
      </c>
      <c r="C2990" s="17">
        <v>5.8341008542997397E-2</v>
      </c>
      <c r="D2990" s="17">
        <v>7.180258727240485E-2</v>
      </c>
    </row>
    <row r="2991" spans="1:4" x14ac:dyDescent="0.25">
      <c r="A2991" s="22">
        <v>42124</v>
      </c>
      <c r="B2991" s="17">
        <v>4.7039031814747334E-2</v>
      </c>
      <c r="C2991" s="17">
        <v>5.8800474616506282E-2</v>
      </c>
      <c r="D2991" s="17">
        <v>7.2192115646870336E-2</v>
      </c>
    </row>
    <row r="2992" spans="1:4" x14ac:dyDescent="0.25">
      <c r="A2992" s="22">
        <v>42128</v>
      </c>
      <c r="B2992" s="17">
        <v>4.764987094895301E-2</v>
      </c>
      <c r="C2992" s="17">
        <v>5.9028571365504101E-2</v>
      </c>
      <c r="D2992" s="17">
        <v>7.2531479415230304E-2</v>
      </c>
    </row>
    <row r="2993" spans="1:4" x14ac:dyDescent="0.25">
      <c r="A2993" s="22">
        <v>42129</v>
      </c>
      <c r="B2993" s="17">
        <v>4.712018127442108E-2</v>
      </c>
      <c r="C2993" s="17">
        <v>5.931784994999223E-2</v>
      </c>
      <c r="D2993" s="17">
        <v>7.3111076869317504E-2</v>
      </c>
    </row>
    <row r="2994" spans="1:4" x14ac:dyDescent="0.25">
      <c r="A2994" s="22">
        <v>42130</v>
      </c>
      <c r="B2994" s="17">
        <v>4.7665123146221289E-2</v>
      </c>
      <c r="C2994" s="17">
        <v>5.9889325435820373E-2</v>
      </c>
      <c r="D2994" s="17">
        <v>7.3572106864511433E-2</v>
      </c>
    </row>
    <row r="2995" spans="1:4" x14ac:dyDescent="0.25">
      <c r="A2995" s="22">
        <v>42131</v>
      </c>
      <c r="B2995" s="17">
        <v>4.7240923011491409E-2</v>
      </c>
      <c r="C2995" s="17">
        <v>5.9639224754686193E-2</v>
      </c>
      <c r="D2995" s="17">
        <v>7.3513410703711868E-2</v>
      </c>
    </row>
    <row r="2996" spans="1:4" x14ac:dyDescent="0.25">
      <c r="A2996" s="22">
        <v>42132</v>
      </c>
      <c r="B2996" s="17">
        <v>4.7411255111370343E-2</v>
      </c>
      <c r="C2996" s="17">
        <v>5.9268862629535013E-2</v>
      </c>
      <c r="D2996" s="17">
        <v>7.2995685881940942E-2</v>
      </c>
    </row>
    <row r="2997" spans="1:4" x14ac:dyDescent="0.25">
      <c r="A2997" s="22">
        <v>42135</v>
      </c>
      <c r="B2997" s="17">
        <v>4.7210195696830715E-2</v>
      </c>
      <c r="C2997" s="17">
        <v>5.9694970543023862E-2</v>
      </c>
      <c r="D2997" s="17">
        <v>7.3628580274152089E-2</v>
      </c>
    </row>
    <row r="2998" spans="1:4" x14ac:dyDescent="0.25">
      <c r="A2998" s="22">
        <v>42136</v>
      </c>
      <c r="B2998" s="17">
        <v>4.7375401089173819E-2</v>
      </c>
      <c r="C2998" s="17">
        <v>6.0177539205411801E-2</v>
      </c>
      <c r="D2998" s="17">
        <v>7.4373571565482965E-2</v>
      </c>
    </row>
    <row r="2999" spans="1:4" x14ac:dyDescent="0.25">
      <c r="A2999" s="22">
        <v>42137</v>
      </c>
      <c r="B2999" s="17">
        <v>4.6526853662111067E-2</v>
      </c>
      <c r="C2999" s="17">
        <v>5.9629940484096311E-2</v>
      </c>
      <c r="D2999" s="17">
        <v>7.4359874563866724E-2</v>
      </c>
    </row>
    <row r="3000" spans="1:4" x14ac:dyDescent="0.25">
      <c r="A3000" s="22">
        <v>42138</v>
      </c>
      <c r="B3000" s="17">
        <v>4.7103859219468136E-2</v>
      </c>
      <c r="C3000" s="17">
        <v>5.9708087350797134E-2</v>
      </c>
      <c r="D3000" s="17">
        <v>7.4066083894536394E-2</v>
      </c>
    </row>
    <row r="3001" spans="1:4" x14ac:dyDescent="0.25">
      <c r="A3001" s="22">
        <v>42139</v>
      </c>
      <c r="B3001" s="17">
        <v>4.7189391624113064E-2</v>
      </c>
      <c r="C3001" s="17">
        <v>5.9694497573706151E-2</v>
      </c>
      <c r="D3001" s="17">
        <v>7.3990608990219586E-2</v>
      </c>
    </row>
    <row r="3002" spans="1:4" x14ac:dyDescent="0.25">
      <c r="A3002" s="22">
        <v>42143</v>
      </c>
      <c r="B3002" s="17">
        <v>4.6992967956468901E-2</v>
      </c>
      <c r="C3002" s="17">
        <v>6.0022600177804364E-2</v>
      </c>
      <c r="D3002" s="17">
        <v>7.4238275940583076E-2</v>
      </c>
    </row>
    <row r="3003" spans="1:4" x14ac:dyDescent="0.25">
      <c r="A3003" s="22">
        <v>42144</v>
      </c>
      <c r="B3003" s="17">
        <v>4.7542395481625199E-2</v>
      </c>
      <c r="C3003" s="17">
        <v>6.018334511535417E-2</v>
      </c>
      <c r="D3003" s="17">
        <v>7.4201267523104519E-2</v>
      </c>
    </row>
    <row r="3004" spans="1:4" x14ac:dyDescent="0.25">
      <c r="A3004" s="22">
        <v>42145</v>
      </c>
      <c r="B3004" s="17">
        <v>4.7483385502612219E-2</v>
      </c>
      <c r="C3004" s="17">
        <v>5.9823446000890623E-2</v>
      </c>
      <c r="D3004" s="17">
        <v>7.3652484864160872E-2</v>
      </c>
    </row>
    <row r="3005" spans="1:4" x14ac:dyDescent="0.25">
      <c r="A3005" s="22">
        <v>42146</v>
      </c>
      <c r="B3005" s="17">
        <v>4.7215398662403762E-2</v>
      </c>
      <c r="C3005" s="17">
        <v>6.0103675778544696E-2</v>
      </c>
      <c r="D3005" s="17">
        <v>7.4024311997536785E-2</v>
      </c>
    </row>
    <row r="3006" spans="1:4" x14ac:dyDescent="0.25">
      <c r="A3006" s="22">
        <v>42149</v>
      </c>
      <c r="B3006" s="17">
        <v>4.7105085673611491E-2</v>
      </c>
      <c r="C3006" s="17">
        <v>6.008506249387402E-2</v>
      </c>
      <c r="D3006" s="17">
        <v>7.4245297342888428E-2</v>
      </c>
    </row>
    <row r="3007" spans="1:4" x14ac:dyDescent="0.25">
      <c r="A3007" s="22">
        <v>42150</v>
      </c>
      <c r="B3007" s="17">
        <v>4.7249964300334124E-2</v>
      </c>
      <c r="C3007" s="17">
        <v>6.0112461917432691E-2</v>
      </c>
      <c r="D3007" s="17">
        <v>7.4238837819681214E-2</v>
      </c>
    </row>
    <row r="3008" spans="1:4" x14ac:dyDescent="0.25">
      <c r="A3008" s="22">
        <v>42151</v>
      </c>
      <c r="B3008" s="17">
        <v>4.7089904737876997E-2</v>
      </c>
      <c r="C3008" s="17">
        <v>6.0275290778770696E-2</v>
      </c>
      <c r="D3008" s="17">
        <v>7.4300886671354371E-2</v>
      </c>
    </row>
    <row r="3009" spans="1:4" x14ac:dyDescent="0.25">
      <c r="A3009" s="22">
        <v>42152</v>
      </c>
      <c r="B3009" s="17">
        <v>4.6948401206368562E-2</v>
      </c>
      <c r="C3009" s="17">
        <v>6.0065107333856727E-2</v>
      </c>
      <c r="D3009" s="17">
        <v>7.4021433269966019E-2</v>
      </c>
    </row>
    <row r="3010" spans="1:4" x14ac:dyDescent="0.25">
      <c r="A3010" s="22">
        <v>42153</v>
      </c>
      <c r="B3010" s="17">
        <v>4.6836605884968296E-2</v>
      </c>
      <c r="C3010" s="17">
        <v>5.9794348844300904E-2</v>
      </c>
      <c r="D3010" s="17">
        <v>7.3741246768119106E-2</v>
      </c>
    </row>
    <row r="3011" spans="1:4" x14ac:dyDescent="0.25">
      <c r="A3011" s="22">
        <v>42156</v>
      </c>
      <c r="B3011" s="17">
        <v>4.6892030331084911E-2</v>
      </c>
      <c r="C3011" s="17">
        <v>6.0210652878608828E-2</v>
      </c>
      <c r="D3011" s="17">
        <v>7.4180188813705694E-2</v>
      </c>
    </row>
    <row r="3012" spans="1:4" x14ac:dyDescent="0.25">
      <c r="A3012" s="22">
        <v>42157</v>
      </c>
      <c r="B3012" s="17">
        <v>4.7099025256340576E-2</v>
      </c>
      <c r="C3012" s="17">
        <v>6.0687889143171914E-2</v>
      </c>
      <c r="D3012" s="17">
        <v>7.4730648034152747E-2</v>
      </c>
    </row>
    <row r="3013" spans="1:4" x14ac:dyDescent="0.25">
      <c r="A3013" s="22">
        <v>42158</v>
      </c>
      <c r="B3013" s="17">
        <v>4.7186087892146178E-2</v>
      </c>
      <c r="C3013" s="17">
        <v>6.1092924263005166E-2</v>
      </c>
      <c r="D3013" s="17">
        <v>7.519012338356279E-2</v>
      </c>
    </row>
    <row r="3014" spans="1:4" x14ac:dyDescent="0.25">
      <c r="A3014" s="22">
        <v>42159</v>
      </c>
      <c r="B3014" s="17">
        <v>4.6999238141781641E-2</v>
      </c>
      <c r="C3014" s="17">
        <v>6.1309625094313702E-2</v>
      </c>
      <c r="D3014" s="17">
        <v>7.5511143714258822E-2</v>
      </c>
    </row>
    <row r="3015" spans="1:4" x14ac:dyDescent="0.25">
      <c r="A3015" s="22">
        <v>42160</v>
      </c>
      <c r="B3015" s="17">
        <v>4.6783042848252965E-2</v>
      </c>
      <c r="C3015" s="17">
        <v>6.1671457426365706E-2</v>
      </c>
      <c r="D3015" s="17">
        <v>7.619606248470423E-2</v>
      </c>
    </row>
    <row r="3016" spans="1:4" x14ac:dyDescent="0.25">
      <c r="A3016" s="22">
        <v>42164</v>
      </c>
      <c r="B3016" s="17">
        <v>4.6558403511124391E-2</v>
      </c>
      <c r="C3016" s="17">
        <v>6.1534377990504874E-2</v>
      </c>
      <c r="D3016" s="17">
        <v>7.620046751722076E-2</v>
      </c>
    </row>
    <row r="3017" spans="1:4" x14ac:dyDescent="0.25">
      <c r="A3017" s="22">
        <v>42165</v>
      </c>
      <c r="B3017" s="17">
        <v>4.6109429117858314E-2</v>
      </c>
      <c r="C3017" s="17">
        <v>6.144576749189401E-2</v>
      </c>
      <c r="D3017" s="17">
        <v>7.6354834989527332E-2</v>
      </c>
    </row>
    <row r="3018" spans="1:4" x14ac:dyDescent="0.25">
      <c r="A3018" s="22">
        <v>42166</v>
      </c>
      <c r="B3018" s="17">
        <v>4.6248206703413342E-2</v>
      </c>
      <c r="C3018" s="17">
        <v>6.1636673949785115E-2</v>
      </c>
      <c r="D3018" s="17">
        <v>7.6510988646567801E-2</v>
      </c>
    </row>
    <row r="3019" spans="1:4" x14ac:dyDescent="0.25">
      <c r="A3019" s="22">
        <v>42167</v>
      </c>
      <c r="B3019" s="17">
        <v>4.7449103317079189E-2</v>
      </c>
      <c r="C3019" s="17">
        <v>6.1454435750294412E-2</v>
      </c>
      <c r="D3019" s="17">
        <v>7.6071256155278544E-2</v>
      </c>
    </row>
    <row r="3020" spans="1:4" x14ac:dyDescent="0.25">
      <c r="A3020" s="22">
        <v>42171</v>
      </c>
      <c r="B3020" s="17">
        <v>4.6023229297237567E-2</v>
      </c>
      <c r="C3020" s="17">
        <v>6.164741168185528E-2</v>
      </c>
      <c r="D3020" s="17">
        <v>7.6395371389351929E-2</v>
      </c>
    </row>
    <row r="3021" spans="1:4" x14ac:dyDescent="0.25">
      <c r="A3021" s="22">
        <v>42172</v>
      </c>
      <c r="B3021" s="17">
        <v>4.583638189011241E-2</v>
      </c>
      <c r="C3021" s="17">
        <v>6.246522574586777E-2</v>
      </c>
      <c r="D3021" s="17">
        <v>7.7670690738006698E-2</v>
      </c>
    </row>
    <row r="3022" spans="1:4" x14ac:dyDescent="0.25">
      <c r="A3022" s="22">
        <v>42173</v>
      </c>
      <c r="B3022" s="17">
        <v>4.5973100561926605E-2</v>
      </c>
      <c r="C3022" s="17">
        <v>6.2388028047734689E-2</v>
      </c>
      <c r="D3022" s="17">
        <v>7.7282774426516099E-2</v>
      </c>
    </row>
    <row r="3023" spans="1:4" x14ac:dyDescent="0.25">
      <c r="A3023" s="22">
        <v>42174</v>
      </c>
      <c r="B3023" s="17">
        <v>4.580001896610808E-2</v>
      </c>
      <c r="C3023" s="17">
        <v>6.2057359047791971E-2</v>
      </c>
      <c r="D3023" s="17">
        <v>7.7222244723832878E-2</v>
      </c>
    </row>
    <row r="3024" spans="1:4" x14ac:dyDescent="0.25">
      <c r="A3024" s="22">
        <v>42177</v>
      </c>
      <c r="B3024" s="17">
        <v>4.5974243369240053E-2</v>
      </c>
      <c r="C3024" s="17">
        <v>6.2331672383283188E-2</v>
      </c>
      <c r="D3024" s="17">
        <v>7.7379870240961601E-2</v>
      </c>
    </row>
    <row r="3025" spans="1:4" x14ac:dyDescent="0.25">
      <c r="A3025" s="22">
        <v>42178</v>
      </c>
      <c r="B3025" s="17">
        <v>4.6031065003197646E-2</v>
      </c>
      <c r="C3025" s="17">
        <v>6.2297357250258534E-2</v>
      </c>
      <c r="D3025" s="17">
        <v>7.7438263983774736E-2</v>
      </c>
    </row>
    <row r="3026" spans="1:4" x14ac:dyDescent="0.25">
      <c r="A3026" s="22">
        <v>42179</v>
      </c>
      <c r="B3026" s="17">
        <v>4.6108631855350302E-2</v>
      </c>
      <c r="C3026" s="17">
        <v>6.2548676061883191E-2</v>
      </c>
      <c r="D3026" s="17">
        <v>7.7767481604435362E-2</v>
      </c>
    </row>
    <row r="3027" spans="1:4" x14ac:dyDescent="0.25">
      <c r="A3027" s="22">
        <v>42180</v>
      </c>
      <c r="B3027" s="17">
        <v>4.6146308835657512E-2</v>
      </c>
      <c r="C3027" s="17">
        <v>6.2931263792972647E-2</v>
      </c>
      <c r="D3027" s="17">
        <v>7.8465559031303256E-2</v>
      </c>
    </row>
    <row r="3028" spans="1:4" x14ac:dyDescent="0.25">
      <c r="A3028" s="22">
        <v>42181</v>
      </c>
      <c r="B3028" s="17">
        <v>4.6170024920183517E-2</v>
      </c>
      <c r="C3028" s="17">
        <v>6.362658087850126E-2</v>
      </c>
      <c r="D3028" s="17">
        <v>7.9477246340590169E-2</v>
      </c>
    </row>
    <row r="3029" spans="1:4" x14ac:dyDescent="0.25">
      <c r="A3029" s="22">
        <v>42185</v>
      </c>
      <c r="B3029" s="17">
        <v>4.6072733381291142E-2</v>
      </c>
      <c r="C3029" s="17">
        <v>6.3246455947177038E-2</v>
      </c>
      <c r="D3029" s="17">
        <v>7.8885991081556028E-2</v>
      </c>
    </row>
    <row r="3030" spans="1:4" x14ac:dyDescent="0.25">
      <c r="A3030" s="22">
        <v>42186</v>
      </c>
      <c r="B3030" s="17">
        <v>4.6114652512895038E-2</v>
      </c>
      <c r="C3030" s="17">
        <v>6.3625032611363874E-2</v>
      </c>
      <c r="D3030" s="17">
        <v>7.9411970032734924E-2</v>
      </c>
    </row>
    <row r="3031" spans="1:4" x14ac:dyDescent="0.25">
      <c r="A3031" s="22">
        <v>42187</v>
      </c>
      <c r="B3031" s="17">
        <v>4.5927567634763022E-2</v>
      </c>
      <c r="C3031" s="17">
        <v>6.4122304465646041E-2</v>
      </c>
      <c r="D3031" s="17">
        <v>7.9321062750552507E-2</v>
      </c>
    </row>
    <row r="3032" spans="1:4" x14ac:dyDescent="0.25">
      <c r="A3032" s="22">
        <v>42188</v>
      </c>
      <c r="B3032" s="17">
        <v>4.6830172595316411E-2</v>
      </c>
      <c r="C3032" s="17">
        <v>6.3940321957847601E-2</v>
      </c>
      <c r="D3032" s="17">
        <v>7.9242757656117879E-2</v>
      </c>
    </row>
    <row r="3033" spans="1:4" x14ac:dyDescent="0.25">
      <c r="A3033" s="22">
        <v>42191</v>
      </c>
      <c r="B3033" s="17">
        <v>4.6733903763690021E-2</v>
      </c>
      <c r="C3033" s="17">
        <v>6.4256110178991799E-2</v>
      </c>
      <c r="D3033" s="17">
        <v>7.9070854861017059E-2</v>
      </c>
    </row>
    <row r="3034" spans="1:4" x14ac:dyDescent="0.25">
      <c r="A3034" s="22">
        <v>42192</v>
      </c>
      <c r="B3034" s="17">
        <v>4.6566680570612196E-2</v>
      </c>
      <c r="C3034" s="17">
        <v>6.422612945364059E-2</v>
      </c>
      <c r="D3034" s="17">
        <v>7.9108408641878736E-2</v>
      </c>
    </row>
    <row r="3035" spans="1:4" x14ac:dyDescent="0.25">
      <c r="A3035" s="22">
        <v>42193</v>
      </c>
      <c r="B3035" s="17">
        <v>4.6333517985323702E-2</v>
      </c>
      <c r="C3035" s="17">
        <v>6.413012579234012E-2</v>
      </c>
      <c r="D3035" s="17">
        <v>7.9463126230520098E-2</v>
      </c>
    </row>
    <row r="3036" spans="1:4" x14ac:dyDescent="0.25">
      <c r="A3036" s="22">
        <v>42194</v>
      </c>
      <c r="B3036" s="17">
        <v>4.6230410969419822E-2</v>
      </c>
      <c r="C3036" s="17">
        <v>6.3774350411443415E-2</v>
      </c>
      <c r="D3036" s="17">
        <v>7.9168514480707053E-2</v>
      </c>
    </row>
    <row r="3037" spans="1:4" x14ac:dyDescent="0.25">
      <c r="A3037" s="22">
        <v>42195</v>
      </c>
      <c r="B3037" s="17">
        <v>4.5970943200123626E-2</v>
      </c>
      <c r="C3037" s="17">
        <v>6.3727324718364287E-2</v>
      </c>
      <c r="D3037" s="17">
        <v>7.9615202433319876E-2</v>
      </c>
    </row>
    <row r="3038" spans="1:4" x14ac:dyDescent="0.25">
      <c r="A3038" s="22">
        <v>42198</v>
      </c>
      <c r="B3038" s="17">
        <v>4.5978997134206168E-2</v>
      </c>
      <c r="C3038" s="17">
        <v>6.3691332358762009E-2</v>
      </c>
      <c r="D3038" s="17">
        <v>7.9690135505903426E-2</v>
      </c>
    </row>
    <row r="3039" spans="1:4" x14ac:dyDescent="0.25">
      <c r="A3039" s="22">
        <v>42199</v>
      </c>
      <c r="B3039" s="17">
        <v>4.6018790969042822E-2</v>
      </c>
      <c r="C3039" s="17">
        <v>6.3628350156817781E-2</v>
      </c>
      <c r="D3039" s="17">
        <v>7.9319289252392622E-2</v>
      </c>
    </row>
    <row r="3040" spans="1:4" x14ac:dyDescent="0.25">
      <c r="A3040" s="22">
        <v>42200</v>
      </c>
      <c r="B3040" s="17">
        <v>4.6138305758897769E-2</v>
      </c>
      <c r="C3040" s="17">
        <v>6.3748066760018984E-2</v>
      </c>
      <c r="D3040" s="17">
        <v>7.9264145675404407E-2</v>
      </c>
    </row>
    <row r="3041" spans="1:4" x14ac:dyDescent="0.25">
      <c r="A3041" s="22">
        <v>42201</v>
      </c>
      <c r="B3041" s="17">
        <v>4.5984726486946625E-2</v>
      </c>
      <c r="C3041" s="17">
        <v>6.3402395342813334E-2</v>
      </c>
      <c r="D3041" s="17">
        <v>7.9025541320301818E-2</v>
      </c>
    </row>
    <row r="3042" spans="1:4" x14ac:dyDescent="0.25">
      <c r="A3042" s="22">
        <v>42202</v>
      </c>
      <c r="B3042" s="17">
        <v>4.566073932132042E-2</v>
      </c>
      <c r="C3042" s="17">
        <v>6.3392805935936991E-2</v>
      </c>
      <c r="D3042" s="17">
        <v>7.9479785856590102E-2</v>
      </c>
    </row>
    <row r="3043" spans="1:4" x14ac:dyDescent="0.25">
      <c r="A3043" s="22">
        <v>42206</v>
      </c>
      <c r="B3043" s="17">
        <v>4.5646743486082109E-2</v>
      </c>
      <c r="C3043" s="17">
        <v>6.3477905520426647E-2</v>
      </c>
      <c r="D3043" s="17">
        <v>7.9423797252652584E-2</v>
      </c>
    </row>
    <row r="3044" spans="1:4" x14ac:dyDescent="0.25">
      <c r="A3044" s="22">
        <v>42207</v>
      </c>
      <c r="B3044" s="17">
        <v>4.5876241248266059E-2</v>
      </c>
      <c r="C3044" s="17">
        <v>6.3203190205189719E-2</v>
      </c>
      <c r="D3044" s="17">
        <v>7.8813053610907735E-2</v>
      </c>
    </row>
    <row r="3045" spans="1:4" x14ac:dyDescent="0.25">
      <c r="A3045" s="22">
        <v>42208</v>
      </c>
      <c r="B3045" s="17">
        <v>4.6059366023806669E-2</v>
      </c>
      <c r="C3045" s="17">
        <v>6.2635198499678246E-2</v>
      </c>
      <c r="D3045" s="17">
        <v>7.7988859582143411E-2</v>
      </c>
    </row>
    <row r="3046" spans="1:4" x14ac:dyDescent="0.25">
      <c r="A3046" s="22">
        <v>42209</v>
      </c>
      <c r="B3046" s="17">
        <v>4.6678380866968183E-2</v>
      </c>
      <c r="C3046" s="17">
        <v>6.3054471574808257E-2</v>
      </c>
      <c r="D3046" s="17">
        <v>7.852436553787312E-2</v>
      </c>
    </row>
    <row r="3047" spans="1:4" x14ac:dyDescent="0.25">
      <c r="A3047" s="22">
        <v>42212</v>
      </c>
      <c r="B3047" s="17">
        <v>4.6961694212057425E-2</v>
      </c>
      <c r="C3047" s="17">
        <v>6.3018187748723253E-2</v>
      </c>
      <c r="D3047" s="17">
        <v>7.8394215017100199E-2</v>
      </c>
    </row>
    <row r="3048" spans="1:4" x14ac:dyDescent="0.25">
      <c r="A3048" s="22">
        <v>42213</v>
      </c>
      <c r="B3048" s="17">
        <v>4.6834027123047628E-2</v>
      </c>
      <c r="C3048" s="17">
        <v>6.3257670277732103E-2</v>
      </c>
      <c r="D3048" s="17">
        <v>7.8393986204318145E-2</v>
      </c>
    </row>
    <row r="3049" spans="1:4" x14ac:dyDescent="0.25">
      <c r="A3049" s="22">
        <v>42214</v>
      </c>
      <c r="B3049" s="17">
        <v>4.6898250139754349E-2</v>
      </c>
      <c r="C3049" s="17">
        <v>6.3076472037340015E-2</v>
      </c>
      <c r="D3049" s="17">
        <v>7.8048902910197393E-2</v>
      </c>
    </row>
    <row r="3050" spans="1:4" x14ac:dyDescent="0.25">
      <c r="A3050" s="22">
        <v>42215</v>
      </c>
      <c r="B3050" s="17">
        <v>4.690198581886218E-2</v>
      </c>
      <c r="C3050" s="17">
        <v>6.2986692551076251E-2</v>
      </c>
      <c r="D3050" s="17">
        <v>7.805938889054187E-2</v>
      </c>
    </row>
    <row r="3051" spans="1:4" x14ac:dyDescent="0.25">
      <c r="A3051" s="22">
        <v>42216</v>
      </c>
      <c r="B3051" s="17">
        <v>4.6416747289391269E-2</v>
      </c>
      <c r="C3051" s="17">
        <v>6.2907013945291412E-2</v>
      </c>
      <c r="D3051" s="17">
        <v>7.7779784974298494E-2</v>
      </c>
    </row>
    <row r="3052" spans="1:4" x14ac:dyDescent="0.25">
      <c r="A3052" s="22">
        <v>42219</v>
      </c>
      <c r="B3052" s="17">
        <v>4.6416747289391269E-2</v>
      </c>
      <c r="C3052" s="17">
        <v>6.2907013945291412E-2</v>
      </c>
      <c r="D3052" s="17">
        <v>7.7779784974298494E-2</v>
      </c>
    </row>
    <row r="3053" spans="1:4" x14ac:dyDescent="0.25">
      <c r="A3053" s="22">
        <v>42220</v>
      </c>
      <c r="B3053" s="17">
        <v>4.8890537910950993E-2</v>
      </c>
      <c r="C3053" s="17">
        <v>6.4054924692544812E-2</v>
      </c>
      <c r="D3053" s="17">
        <v>7.8613765498757537E-2</v>
      </c>
    </row>
    <row r="3054" spans="1:4" x14ac:dyDescent="0.25">
      <c r="A3054" s="22">
        <v>42221</v>
      </c>
      <c r="B3054" s="17">
        <v>4.9255752644771666E-2</v>
      </c>
      <c r="C3054" s="17">
        <v>6.4248097322604281E-2</v>
      </c>
      <c r="D3054" s="17">
        <v>7.8397736669453266E-2</v>
      </c>
    </row>
    <row r="3055" spans="1:4" x14ac:dyDescent="0.25">
      <c r="A3055" s="22">
        <v>42222</v>
      </c>
      <c r="B3055" s="17">
        <v>5.0080381880311275E-2</v>
      </c>
      <c r="C3055" s="17">
        <v>6.5055409134603392E-2</v>
      </c>
      <c r="D3055" s="17">
        <v>7.8929767123995465E-2</v>
      </c>
    </row>
    <row r="3056" spans="1:4" x14ac:dyDescent="0.25">
      <c r="A3056" s="22">
        <v>42226</v>
      </c>
      <c r="B3056" s="17">
        <v>5.0592957407163075E-2</v>
      </c>
      <c r="C3056" s="17">
        <v>6.5977599498551198E-2</v>
      </c>
      <c r="D3056" s="17">
        <v>7.936317002085902E-2</v>
      </c>
    </row>
    <row r="3057" spans="1:4" x14ac:dyDescent="0.25">
      <c r="A3057" s="22">
        <v>42227</v>
      </c>
      <c r="B3057" s="17">
        <v>5.0624212599705398E-2</v>
      </c>
      <c r="C3057" s="17">
        <v>6.6040788666590577E-2</v>
      </c>
      <c r="D3057" s="17">
        <v>7.9461491977953935E-2</v>
      </c>
    </row>
    <row r="3058" spans="1:4" x14ac:dyDescent="0.25">
      <c r="A3058" s="22">
        <v>42228</v>
      </c>
      <c r="B3058" s="17">
        <v>5.0391373042506293E-2</v>
      </c>
      <c r="C3058" s="17">
        <v>6.5743698328126987E-2</v>
      </c>
      <c r="D3058" s="17">
        <v>7.9341394675578547E-2</v>
      </c>
    </row>
    <row r="3059" spans="1:4" x14ac:dyDescent="0.25">
      <c r="A3059" s="22">
        <v>42229</v>
      </c>
      <c r="B3059" s="17">
        <v>4.9916457846104656E-2</v>
      </c>
      <c r="C3059" s="17">
        <v>6.4987834027314451E-2</v>
      </c>
      <c r="D3059" s="17">
        <v>7.8782998755723144E-2</v>
      </c>
    </row>
    <row r="3060" spans="1:4" x14ac:dyDescent="0.25">
      <c r="A3060" s="22">
        <v>42230</v>
      </c>
      <c r="B3060" s="17">
        <v>5.0276649446648447E-2</v>
      </c>
      <c r="C3060" s="17">
        <v>6.5786527920013604E-2</v>
      </c>
      <c r="D3060" s="17">
        <v>7.913258186961869E-2</v>
      </c>
    </row>
    <row r="3061" spans="1:4" x14ac:dyDescent="0.25">
      <c r="A3061" s="22">
        <v>42234</v>
      </c>
      <c r="B3061" s="17">
        <v>5.043300935270012E-2</v>
      </c>
      <c r="C3061" s="17">
        <v>6.5764485905913661E-2</v>
      </c>
      <c r="D3061" s="17">
        <v>7.9212215609758552E-2</v>
      </c>
    </row>
    <row r="3062" spans="1:4" x14ac:dyDescent="0.25">
      <c r="A3062" s="22">
        <v>42235</v>
      </c>
      <c r="B3062" s="17">
        <v>5.056553684462517E-2</v>
      </c>
      <c r="C3062" s="17">
        <v>6.6242657549583583E-2</v>
      </c>
      <c r="D3062" s="17">
        <v>7.937894506859533E-2</v>
      </c>
    </row>
    <row r="3063" spans="1:4" x14ac:dyDescent="0.25">
      <c r="A3063" s="22">
        <v>42236</v>
      </c>
      <c r="B3063" s="17">
        <v>5.0315322728170297E-2</v>
      </c>
      <c r="C3063" s="17">
        <v>6.6240714954841629E-2</v>
      </c>
      <c r="D3063" s="17">
        <v>7.9342420047596063E-2</v>
      </c>
    </row>
    <row r="3064" spans="1:4" x14ac:dyDescent="0.25">
      <c r="A3064" s="22">
        <v>42237</v>
      </c>
      <c r="B3064" s="17">
        <v>5.07200451554084E-2</v>
      </c>
      <c r="C3064" s="17">
        <v>6.6185380341186484E-2</v>
      </c>
      <c r="D3064" s="17">
        <v>7.9324927861589956E-2</v>
      </c>
    </row>
    <row r="3065" spans="1:4" x14ac:dyDescent="0.25">
      <c r="A3065" s="22">
        <v>42240</v>
      </c>
      <c r="B3065" s="17">
        <v>5.1689490873508159E-2</v>
      </c>
      <c r="C3065" s="17">
        <v>6.7782487588298634E-2</v>
      </c>
      <c r="D3065" s="17">
        <v>8.0965470681719109E-2</v>
      </c>
    </row>
    <row r="3066" spans="1:4" x14ac:dyDescent="0.25">
      <c r="A3066" s="22">
        <v>42241</v>
      </c>
      <c r="B3066" s="17">
        <v>5.1403484144308065E-2</v>
      </c>
      <c r="C3066" s="17">
        <v>6.908954478694862E-2</v>
      </c>
      <c r="D3066" s="17">
        <v>8.3016048824150035E-2</v>
      </c>
    </row>
    <row r="3067" spans="1:4" x14ac:dyDescent="0.25">
      <c r="A3067" s="22">
        <v>42242</v>
      </c>
      <c r="B3067" s="17">
        <v>5.1193089225323396E-2</v>
      </c>
      <c r="C3067" s="17">
        <v>6.8667328699376862E-2</v>
      </c>
      <c r="D3067" s="17">
        <v>8.2924586410956014E-2</v>
      </c>
    </row>
    <row r="3068" spans="1:4" x14ac:dyDescent="0.25">
      <c r="A3068" s="22">
        <v>42243</v>
      </c>
      <c r="B3068" s="17">
        <v>5.1029333836936752E-2</v>
      </c>
      <c r="C3068" s="17">
        <v>6.9927173698083989E-2</v>
      </c>
      <c r="D3068" s="17">
        <v>8.4353616227077932E-2</v>
      </c>
    </row>
    <row r="3069" spans="1:4" x14ac:dyDescent="0.25">
      <c r="A3069" s="22">
        <v>42244</v>
      </c>
      <c r="B3069" s="17">
        <v>5.1257521494448177E-2</v>
      </c>
      <c r="C3069" s="17">
        <v>6.9462471403026083E-2</v>
      </c>
      <c r="D3069" s="17">
        <v>8.3471205393118586E-2</v>
      </c>
    </row>
    <row r="3070" spans="1:4" x14ac:dyDescent="0.25">
      <c r="A3070" s="22">
        <v>42247</v>
      </c>
      <c r="B3070" s="17">
        <v>5.0796943351359314E-2</v>
      </c>
      <c r="C3070" s="17">
        <v>6.9141093581246427E-2</v>
      </c>
      <c r="D3070" s="17">
        <v>8.3123058505053304E-2</v>
      </c>
    </row>
    <row r="3071" spans="1:4" x14ac:dyDescent="0.25">
      <c r="A3071" s="22">
        <v>42248</v>
      </c>
      <c r="B3071" s="17">
        <v>5.0550316777587145E-2</v>
      </c>
      <c r="C3071" s="17">
        <v>6.8886890329305173E-2</v>
      </c>
      <c r="D3071" s="17">
        <v>8.3398063216237439E-2</v>
      </c>
    </row>
    <row r="3072" spans="1:4" x14ac:dyDescent="0.25">
      <c r="A3072" s="22">
        <v>42249</v>
      </c>
      <c r="B3072" s="17">
        <v>5.0630760161196386E-2</v>
      </c>
      <c r="C3072" s="17">
        <v>6.9169740075752495E-2</v>
      </c>
      <c r="D3072" s="17">
        <v>8.397883851245469E-2</v>
      </c>
    </row>
    <row r="3073" spans="1:4" x14ac:dyDescent="0.25">
      <c r="A3073" s="22">
        <v>42250</v>
      </c>
      <c r="B3073" s="17">
        <v>5.088156450121839E-2</v>
      </c>
      <c r="C3073" s="17">
        <v>7.0232593678704047E-2</v>
      </c>
      <c r="D3073" s="17">
        <v>8.5439082405837308E-2</v>
      </c>
    </row>
    <row r="3074" spans="1:4" x14ac:dyDescent="0.25">
      <c r="A3074" s="22">
        <v>42251</v>
      </c>
      <c r="B3074" s="17">
        <v>5.1378983382081689E-2</v>
      </c>
      <c r="C3074" s="17">
        <v>7.0625840671972862E-2</v>
      </c>
      <c r="D3074" s="17">
        <v>8.5181707771765369E-2</v>
      </c>
    </row>
    <row r="3075" spans="1:4" x14ac:dyDescent="0.25">
      <c r="A3075" s="22">
        <v>42254</v>
      </c>
      <c r="B3075" s="17">
        <v>5.1328922962105006E-2</v>
      </c>
      <c r="C3075" s="17">
        <v>7.0823690110895399E-2</v>
      </c>
      <c r="D3075" s="17">
        <v>8.4995413330577918E-2</v>
      </c>
    </row>
    <row r="3076" spans="1:4" x14ac:dyDescent="0.25">
      <c r="A3076" s="22">
        <v>42255</v>
      </c>
      <c r="B3076" s="17">
        <v>5.2588299802236893E-2</v>
      </c>
      <c r="C3076" s="17">
        <v>7.2888500934692679E-2</v>
      </c>
      <c r="D3076" s="17">
        <v>8.7212468053208925E-2</v>
      </c>
    </row>
    <row r="3077" spans="1:4" x14ac:dyDescent="0.25">
      <c r="A3077" s="22">
        <v>42256</v>
      </c>
      <c r="B3077" s="17">
        <v>5.3400132780163423E-2</v>
      </c>
      <c r="C3077" s="17">
        <v>7.3766825530601876E-2</v>
      </c>
      <c r="D3077" s="17">
        <v>8.8151899596413896E-2</v>
      </c>
    </row>
    <row r="3078" spans="1:4" x14ac:dyDescent="0.25">
      <c r="A3078" s="22">
        <v>42257</v>
      </c>
      <c r="B3078" s="17">
        <v>5.3807327532684246E-2</v>
      </c>
      <c r="C3078" s="17">
        <v>7.3522688526011626E-2</v>
      </c>
      <c r="D3078" s="17">
        <v>8.7491387169697843E-2</v>
      </c>
    </row>
    <row r="3079" spans="1:4" x14ac:dyDescent="0.25">
      <c r="A3079" s="22">
        <v>42258</v>
      </c>
      <c r="B3079" s="17">
        <v>5.2707918499970807E-2</v>
      </c>
      <c r="C3079" s="17">
        <v>7.3002738589893479E-2</v>
      </c>
      <c r="D3079" s="17">
        <v>8.704530444296732E-2</v>
      </c>
    </row>
    <row r="3080" spans="1:4" x14ac:dyDescent="0.25">
      <c r="A3080" s="22">
        <v>42261</v>
      </c>
      <c r="B3080" s="17">
        <v>5.3335803823551631E-2</v>
      </c>
      <c r="C3080" s="17">
        <v>7.2534497552550592E-2</v>
      </c>
      <c r="D3080" s="17">
        <v>8.6205733133263518E-2</v>
      </c>
    </row>
    <row r="3081" spans="1:4" x14ac:dyDescent="0.25">
      <c r="A3081" s="22">
        <v>42262</v>
      </c>
      <c r="B3081" s="17">
        <v>5.2870545096864952E-2</v>
      </c>
      <c r="C3081" s="17">
        <v>7.2349843523586532E-2</v>
      </c>
      <c r="D3081" s="17">
        <v>8.6765938070149318E-2</v>
      </c>
    </row>
    <row r="3082" spans="1:4" x14ac:dyDescent="0.25">
      <c r="A3082" s="22">
        <v>42263</v>
      </c>
      <c r="B3082" s="17">
        <v>5.3677522596257576E-2</v>
      </c>
      <c r="C3082" s="17">
        <v>7.3283262131101701E-2</v>
      </c>
      <c r="D3082" s="17">
        <v>8.7247389815076737E-2</v>
      </c>
    </row>
    <row r="3083" spans="1:4" x14ac:dyDescent="0.25">
      <c r="A3083" s="22">
        <v>42264</v>
      </c>
      <c r="B3083" s="17">
        <v>5.3638641363092487E-2</v>
      </c>
      <c r="C3083" s="17">
        <v>7.2982594847693649E-2</v>
      </c>
      <c r="D3083" s="17">
        <v>8.6581396708259817E-2</v>
      </c>
    </row>
    <row r="3084" spans="1:4" x14ac:dyDescent="0.25">
      <c r="A3084" s="22">
        <v>42265</v>
      </c>
      <c r="B3084" s="17">
        <v>5.3393467872419942E-2</v>
      </c>
      <c r="C3084" s="17">
        <v>7.1759757221609322E-2</v>
      </c>
      <c r="D3084" s="17">
        <v>8.6286426727904431E-2</v>
      </c>
    </row>
    <row r="3085" spans="1:4" x14ac:dyDescent="0.25">
      <c r="A3085" s="22">
        <v>42268</v>
      </c>
      <c r="B3085" s="17">
        <v>5.3210716310502892E-2</v>
      </c>
      <c r="C3085" s="17">
        <v>7.0709496284108608E-2</v>
      </c>
      <c r="D3085" s="17">
        <v>8.3517973920648858E-2</v>
      </c>
    </row>
    <row r="3086" spans="1:4" x14ac:dyDescent="0.25">
      <c r="A3086" s="22">
        <v>42269</v>
      </c>
      <c r="B3086" s="17">
        <v>5.2808013932531317E-2</v>
      </c>
      <c r="C3086" s="17">
        <v>6.9849514393677481E-2</v>
      </c>
      <c r="D3086" s="17">
        <v>8.3045366198375881E-2</v>
      </c>
    </row>
    <row r="3087" spans="1:4" x14ac:dyDescent="0.25">
      <c r="A3087" s="22">
        <v>42270</v>
      </c>
      <c r="B3087" s="17">
        <v>5.2891895661304922E-2</v>
      </c>
      <c r="C3087" s="17">
        <v>7.1157343113291915E-2</v>
      </c>
      <c r="D3087" s="17">
        <v>8.4636597068237007E-2</v>
      </c>
    </row>
    <row r="3088" spans="1:4" x14ac:dyDescent="0.25">
      <c r="A3088" s="22">
        <v>42271</v>
      </c>
      <c r="B3088" s="17">
        <v>5.3308218202262614E-2</v>
      </c>
      <c r="C3088" s="17">
        <v>7.1304533484728427E-2</v>
      </c>
      <c r="D3088" s="17">
        <v>8.4638678580504223E-2</v>
      </c>
    </row>
    <row r="3089" spans="1:4" x14ac:dyDescent="0.25">
      <c r="A3089" s="22">
        <v>42272</v>
      </c>
      <c r="B3089" s="17">
        <v>5.3557632766754404E-2</v>
      </c>
      <c r="C3089" s="17">
        <v>7.2281551539853606E-2</v>
      </c>
      <c r="D3089" s="17">
        <v>8.5881519067900536E-2</v>
      </c>
    </row>
    <row r="3090" spans="1:4" x14ac:dyDescent="0.25">
      <c r="A3090" s="22">
        <v>42275</v>
      </c>
      <c r="B3090" s="17">
        <v>5.3306940858124596E-2</v>
      </c>
      <c r="C3090" s="17">
        <v>7.1159266604065907E-2</v>
      </c>
      <c r="D3090" s="17">
        <v>8.4659025927545706E-2</v>
      </c>
    </row>
    <row r="3091" spans="1:4" x14ac:dyDescent="0.25">
      <c r="A3091" s="22">
        <v>42276</v>
      </c>
      <c r="B3091" s="17">
        <v>5.4720039995047154E-2</v>
      </c>
      <c r="C3091" s="17">
        <v>7.387722408970987E-2</v>
      </c>
      <c r="D3091" s="17">
        <v>8.6649431451816472E-2</v>
      </c>
    </row>
    <row r="3092" spans="1:4" x14ac:dyDescent="0.25">
      <c r="A3092" s="22">
        <v>42277</v>
      </c>
      <c r="B3092" s="17">
        <v>5.6197174786217774E-2</v>
      </c>
      <c r="C3092" s="17">
        <v>7.5201411201689217E-2</v>
      </c>
      <c r="D3092" s="17">
        <v>8.7296470131587034E-2</v>
      </c>
    </row>
    <row r="3093" spans="1:4" x14ac:dyDescent="0.25">
      <c r="A3093" s="22">
        <v>42278</v>
      </c>
      <c r="B3093" s="17">
        <v>5.6370013516263251E-2</v>
      </c>
      <c r="C3093" s="17">
        <v>7.4980584672648121E-2</v>
      </c>
      <c r="D3093" s="17">
        <v>8.6303056744759354E-2</v>
      </c>
    </row>
    <row r="3094" spans="1:4" x14ac:dyDescent="0.25">
      <c r="A3094" s="22">
        <v>42279</v>
      </c>
      <c r="B3094" s="17">
        <v>5.5889608122319689E-2</v>
      </c>
      <c r="C3094" s="17">
        <v>7.4501645469846833E-2</v>
      </c>
      <c r="D3094" s="17">
        <v>8.5309645255926547E-2</v>
      </c>
    </row>
    <row r="3095" spans="1:4" x14ac:dyDescent="0.25">
      <c r="A3095" s="22">
        <v>42282</v>
      </c>
      <c r="B3095" s="17">
        <v>5.5920659093479763E-2</v>
      </c>
      <c r="C3095" s="17">
        <v>7.3385863487861247E-2</v>
      </c>
      <c r="D3095" s="17">
        <v>8.4305117158159915E-2</v>
      </c>
    </row>
    <row r="3096" spans="1:4" x14ac:dyDescent="0.25">
      <c r="A3096" s="22">
        <v>42283</v>
      </c>
      <c r="B3096" s="17">
        <v>5.5396938188876366E-2</v>
      </c>
      <c r="C3096" s="17">
        <v>7.251706174197059E-2</v>
      </c>
      <c r="D3096" s="17">
        <v>8.2566167113814926E-2</v>
      </c>
    </row>
    <row r="3097" spans="1:4" x14ac:dyDescent="0.25">
      <c r="A3097" s="22">
        <v>42284</v>
      </c>
      <c r="B3097" s="17">
        <v>5.6342718519886148E-2</v>
      </c>
      <c r="C3097" s="17">
        <v>7.3517727939588884E-2</v>
      </c>
      <c r="D3097" s="17">
        <v>8.251091240337205E-2</v>
      </c>
    </row>
    <row r="3098" spans="1:4" x14ac:dyDescent="0.25">
      <c r="A3098" s="22">
        <v>42285</v>
      </c>
      <c r="B3098" s="17">
        <v>5.5974577630782063E-2</v>
      </c>
      <c r="C3098" s="17">
        <v>7.238262015768826E-2</v>
      </c>
      <c r="D3098" s="17">
        <v>8.1852182798415773E-2</v>
      </c>
    </row>
    <row r="3099" spans="1:4" x14ac:dyDescent="0.25">
      <c r="A3099" s="22">
        <v>42286</v>
      </c>
      <c r="B3099" s="17">
        <v>5.6383003877942928E-2</v>
      </c>
      <c r="C3099" s="17">
        <v>7.2799409820433869E-2</v>
      </c>
      <c r="D3099" s="17">
        <v>8.2024302018160355E-2</v>
      </c>
    </row>
    <row r="3100" spans="1:4" x14ac:dyDescent="0.25">
      <c r="A3100" s="22">
        <v>42290</v>
      </c>
      <c r="B3100" s="17">
        <v>5.6083150955195338E-2</v>
      </c>
      <c r="C3100" s="17">
        <v>7.2280605513467711E-2</v>
      </c>
      <c r="D3100" s="17">
        <v>8.1279703549185012E-2</v>
      </c>
    </row>
    <row r="3101" spans="1:4" x14ac:dyDescent="0.25">
      <c r="A3101" s="22">
        <v>42291</v>
      </c>
      <c r="B3101" s="17">
        <v>5.5231070219536438E-2</v>
      </c>
      <c r="C3101" s="17">
        <v>7.2836634570975223E-2</v>
      </c>
      <c r="D3101" s="17">
        <v>8.2231324251655247E-2</v>
      </c>
    </row>
    <row r="3102" spans="1:4" x14ac:dyDescent="0.25">
      <c r="A3102" s="22">
        <v>42292</v>
      </c>
      <c r="B3102" s="17">
        <v>5.5323932330784364E-2</v>
      </c>
      <c r="C3102" s="17">
        <v>7.2527166227513762E-2</v>
      </c>
      <c r="D3102" s="17">
        <v>8.2230592482420928E-2</v>
      </c>
    </row>
    <row r="3103" spans="1:4" x14ac:dyDescent="0.25">
      <c r="A3103" s="22">
        <v>42293</v>
      </c>
      <c r="B3103" s="17">
        <v>5.514360418464892E-2</v>
      </c>
      <c r="C3103" s="17">
        <v>7.1925141476268051E-2</v>
      </c>
      <c r="D3103" s="17">
        <v>8.1254484082654344E-2</v>
      </c>
    </row>
    <row r="3104" spans="1:4" x14ac:dyDescent="0.25">
      <c r="A3104" s="22">
        <v>42296</v>
      </c>
      <c r="B3104" s="17">
        <v>5.4367798129923761E-2</v>
      </c>
      <c r="C3104" s="17">
        <v>7.1655043489594172E-2</v>
      </c>
      <c r="D3104" s="17">
        <v>8.0993355457823046E-2</v>
      </c>
    </row>
    <row r="3105" spans="1:4" x14ac:dyDescent="0.25">
      <c r="A3105" s="22">
        <v>42297</v>
      </c>
      <c r="B3105" s="17">
        <v>5.5778756994490308E-2</v>
      </c>
      <c r="C3105" s="17">
        <v>7.3037126294351662E-2</v>
      </c>
      <c r="D3105" s="17">
        <v>8.2235706836822464E-2</v>
      </c>
    </row>
    <row r="3106" spans="1:4" x14ac:dyDescent="0.25">
      <c r="A3106" s="22">
        <v>42298</v>
      </c>
      <c r="B3106" s="17">
        <v>5.4354683566082196E-2</v>
      </c>
      <c r="C3106" s="17">
        <v>7.4557402765769609E-2</v>
      </c>
      <c r="D3106" s="17">
        <v>8.1069340178400173E-2</v>
      </c>
    </row>
    <row r="3107" spans="1:4" x14ac:dyDescent="0.25">
      <c r="A3107" s="22">
        <v>42299</v>
      </c>
      <c r="B3107" s="17">
        <v>5.5424718931027295E-2</v>
      </c>
      <c r="C3107" s="17">
        <v>7.3580458543236915E-2</v>
      </c>
      <c r="D3107" s="17">
        <v>8.2159852725535831E-2</v>
      </c>
    </row>
    <row r="3108" spans="1:4" x14ac:dyDescent="0.25">
      <c r="A3108" s="22">
        <v>42300</v>
      </c>
      <c r="B3108" s="17">
        <v>5.4376027626932499E-2</v>
      </c>
      <c r="C3108" s="17">
        <v>7.3744994939063835E-2</v>
      </c>
      <c r="D3108" s="17">
        <v>8.0981708895113247E-2</v>
      </c>
    </row>
    <row r="3109" spans="1:4" x14ac:dyDescent="0.25">
      <c r="A3109" s="22">
        <v>42303</v>
      </c>
      <c r="B3109" s="17">
        <v>5.561982496493445E-2</v>
      </c>
      <c r="C3109" s="17">
        <v>7.2500486087981431E-2</v>
      </c>
      <c r="D3109" s="17">
        <v>8.1636396893570051E-2</v>
      </c>
    </row>
    <row r="3110" spans="1:4" x14ac:dyDescent="0.25">
      <c r="A3110" s="22">
        <v>42304</v>
      </c>
      <c r="B3110" s="17">
        <v>5.5230820846191131E-2</v>
      </c>
      <c r="C3110" s="17">
        <v>7.3327324013392925E-2</v>
      </c>
      <c r="D3110" s="17">
        <v>8.1995077514605663E-2</v>
      </c>
    </row>
    <row r="3111" spans="1:4" x14ac:dyDescent="0.25">
      <c r="A3111" s="22">
        <v>42305</v>
      </c>
      <c r="B3111" s="17">
        <v>5.5795681865791646E-2</v>
      </c>
      <c r="C3111" s="17">
        <v>7.3364438328763049E-2</v>
      </c>
      <c r="D3111" s="17">
        <v>8.2345078443206932E-2</v>
      </c>
    </row>
    <row r="3112" spans="1:4" x14ac:dyDescent="0.25">
      <c r="A3112" s="22">
        <v>42306</v>
      </c>
      <c r="B3112" s="17">
        <v>5.511396644094213E-2</v>
      </c>
      <c r="C3112" s="17">
        <v>7.3079557519338589E-2</v>
      </c>
      <c r="D3112" s="17">
        <v>8.1673828052868158E-2</v>
      </c>
    </row>
    <row r="3113" spans="1:4" x14ac:dyDescent="0.25">
      <c r="A3113" s="22">
        <v>42307</v>
      </c>
      <c r="B3113" s="17">
        <v>5.4969924779306956E-2</v>
      </c>
      <c r="C3113" s="17">
        <v>7.3545003424541067E-2</v>
      </c>
      <c r="D3113" s="17">
        <v>8.2457477526426404E-2</v>
      </c>
    </row>
    <row r="3114" spans="1:4" x14ac:dyDescent="0.25">
      <c r="A3114" s="22">
        <v>42311</v>
      </c>
      <c r="B3114" s="17">
        <v>5.4711639214867658E-2</v>
      </c>
      <c r="C3114" s="17">
        <v>7.366729876556577E-2</v>
      </c>
      <c r="D3114" s="17">
        <v>8.2478968247382989E-2</v>
      </c>
    </row>
    <row r="3115" spans="1:4" x14ac:dyDescent="0.25">
      <c r="A3115" s="22">
        <v>42312</v>
      </c>
      <c r="B3115" s="17">
        <v>5.7741667898832505E-2</v>
      </c>
      <c r="C3115" s="17">
        <v>7.4145410162763881E-2</v>
      </c>
      <c r="D3115" s="17">
        <v>8.2745707096240961E-2</v>
      </c>
    </row>
    <row r="3116" spans="1:4" x14ac:dyDescent="0.25">
      <c r="A3116" s="22">
        <v>42313</v>
      </c>
      <c r="B3116" s="17">
        <v>5.6653143344086887E-2</v>
      </c>
      <c r="C3116" s="17">
        <v>7.4183652181361692E-2</v>
      </c>
      <c r="D3116" s="17">
        <v>8.1290398941599395E-2</v>
      </c>
    </row>
    <row r="3117" spans="1:4" x14ac:dyDescent="0.25">
      <c r="A3117" s="22">
        <v>42314</v>
      </c>
      <c r="B3117" s="17">
        <v>5.7211716399832913E-2</v>
      </c>
      <c r="C3117" s="17">
        <v>7.4937566835119096E-2</v>
      </c>
      <c r="D3117" s="17">
        <v>8.2019160864368779E-2</v>
      </c>
    </row>
    <row r="3118" spans="1:4" x14ac:dyDescent="0.25">
      <c r="A3118" s="22">
        <v>42317</v>
      </c>
      <c r="B3118" s="17">
        <v>5.8691373336308139E-2</v>
      </c>
      <c r="C3118" s="17">
        <v>7.5083237298698258E-2</v>
      </c>
      <c r="D3118" s="17">
        <v>8.3088041976428606E-2</v>
      </c>
    </row>
    <row r="3119" spans="1:4" x14ac:dyDescent="0.25">
      <c r="A3119" s="22">
        <v>42318</v>
      </c>
      <c r="B3119" s="17">
        <v>5.9089480626855595E-2</v>
      </c>
      <c r="C3119" s="17">
        <v>7.4801423666971623E-2</v>
      </c>
      <c r="D3119" s="17">
        <v>8.3673732527148825E-2</v>
      </c>
    </row>
    <row r="3120" spans="1:4" x14ac:dyDescent="0.25">
      <c r="A3120" s="22">
        <v>42319</v>
      </c>
      <c r="B3120" s="17">
        <v>5.9776839061801867E-2</v>
      </c>
      <c r="C3120" s="17">
        <v>7.3651170641814367E-2</v>
      </c>
      <c r="D3120" s="17">
        <v>8.4231008845217836E-2</v>
      </c>
    </row>
    <row r="3121" spans="1:4" x14ac:dyDescent="0.25">
      <c r="A3121" s="22">
        <v>42320</v>
      </c>
      <c r="B3121" s="17">
        <v>5.8913213476175175E-2</v>
      </c>
      <c r="C3121" s="17">
        <v>7.4541018250358304E-2</v>
      </c>
      <c r="D3121" s="17">
        <v>8.5349908938223917E-2</v>
      </c>
    </row>
    <row r="3122" spans="1:4" x14ac:dyDescent="0.25">
      <c r="A3122" s="22">
        <v>42321</v>
      </c>
      <c r="B3122" s="17">
        <v>5.9265229644278383E-2</v>
      </c>
      <c r="C3122" s="17">
        <v>7.4990334814582393E-2</v>
      </c>
      <c r="D3122" s="17">
        <v>8.5754844432819777E-2</v>
      </c>
    </row>
    <row r="3123" spans="1:4" x14ac:dyDescent="0.25">
      <c r="A3123" s="22">
        <v>42325</v>
      </c>
      <c r="B3123" s="17">
        <v>5.9570904711756079E-2</v>
      </c>
      <c r="C3123" s="17">
        <v>7.525411863882403E-2</v>
      </c>
      <c r="D3123" s="17">
        <v>8.607941146399134E-2</v>
      </c>
    </row>
    <row r="3124" spans="1:4" x14ac:dyDescent="0.25">
      <c r="A3124" s="22">
        <v>42326</v>
      </c>
      <c r="B3124" s="17">
        <v>5.9764185345219989E-2</v>
      </c>
      <c r="C3124" s="17">
        <v>7.5078303900861343E-2</v>
      </c>
      <c r="D3124" s="17">
        <v>8.5670915272363812E-2</v>
      </c>
    </row>
    <row r="3125" spans="1:4" x14ac:dyDescent="0.25">
      <c r="A3125" s="22">
        <v>42327</v>
      </c>
      <c r="B3125" s="17">
        <v>5.9959865109951993E-2</v>
      </c>
      <c r="C3125" s="17">
        <v>7.6174320355784308E-2</v>
      </c>
      <c r="D3125" s="17">
        <v>8.6607437167361079E-2</v>
      </c>
    </row>
    <row r="3126" spans="1:4" x14ac:dyDescent="0.25">
      <c r="A3126" s="22">
        <v>42328</v>
      </c>
      <c r="B3126" s="17">
        <v>5.9845765647246196E-2</v>
      </c>
      <c r="C3126" s="17">
        <v>7.5639383017083173E-2</v>
      </c>
      <c r="D3126" s="17">
        <v>8.6708892386082814E-2</v>
      </c>
    </row>
    <row r="3127" spans="1:4" x14ac:dyDescent="0.25">
      <c r="A3127" s="22">
        <v>42331</v>
      </c>
      <c r="B3127" s="17">
        <v>6.0054498152164459E-2</v>
      </c>
      <c r="C3127" s="17">
        <v>7.5941921799606682E-2</v>
      </c>
      <c r="D3127" s="17">
        <v>8.6281000340960423E-2</v>
      </c>
    </row>
    <row r="3128" spans="1:4" x14ac:dyDescent="0.25">
      <c r="A3128" s="22">
        <v>42332</v>
      </c>
      <c r="B3128" s="17">
        <v>6.0351764425786936E-2</v>
      </c>
      <c r="C3128" s="17">
        <v>7.6982229141534075E-2</v>
      </c>
      <c r="D3128" s="17">
        <v>8.6708220673940684E-2</v>
      </c>
    </row>
    <row r="3129" spans="1:4" x14ac:dyDescent="0.25">
      <c r="A3129" s="22">
        <v>42333</v>
      </c>
      <c r="B3129" s="17">
        <v>6.0545709406403914E-2</v>
      </c>
      <c r="C3129" s="17">
        <v>7.6987186129609197E-2</v>
      </c>
      <c r="D3129" s="17">
        <v>8.6632069228710806E-2</v>
      </c>
    </row>
    <row r="3130" spans="1:4" x14ac:dyDescent="0.25">
      <c r="A3130" s="22">
        <v>42334</v>
      </c>
      <c r="B3130" s="17">
        <v>6.07801658493059E-2</v>
      </c>
      <c r="C3130" s="17">
        <v>7.6627518899382352E-2</v>
      </c>
      <c r="D3130" s="17">
        <v>8.7365887747117288E-2</v>
      </c>
    </row>
    <row r="3131" spans="1:4" x14ac:dyDescent="0.25">
      <c r="A3131" s="22">
        <v>42335</v>
      </c>
      <c r="B3131" s="17">
        <v>6.2588392964426642E-2</v>
      </c>
      <c r="C3131" s="17">
        <v>7.7076130214090544E-2</v>
      </c>
      <c r="D3131" s="17">
        <v>8.7547455789506845E-2</v>
      </c>
    </row>
    <row r="3132" spans="1:4" x14ac:dyDescent="0.25">
      <c r="A3132" s="22">
        <v>42338</v>
      </c>
      <c r="B3132" s="17">
        <v>6.2778449617928223E-2</v>
      </c>
      <c r="C3132" s="17">
        <v>7.7982144528576436E-2</v>
      </c>
      <c r="D3132" s="17">
        <v>8.797079825873011E-2</v>
      </c>
    </row>
    <row r="3133" spans="1:4" x14ac:dyDescent="0.25">
      <c r="A3133" s="22">
        <v>42339</v>
      </c>
      <c r="B3133" s="17">
        <v>6.1960406658902345E-2</v>
      </c>
      <c r="C3133" s="17">
        <v>7.6811899152534835E-2</v>
      </c>
      <c r="D3133" s="17">
        <v>8.7147730206925011E-2</v>
      </c>
    </row>
    <row r="3134" spans="1:4" x14ac:dyDescent="0.25">
      <c r="A3134" s="22">
        <v>42340</v>
      </c>
      <c r="B3134" s="17">
        <v>6.227962277418797E-2</v>
      </c>
      <c r="C3134" s="17">
        <v>7.6369039929938598E-2</v>
      </c>
      <c r="D3134" s="17">
        <v>8.6467105611609085E-2</v>
      </c>
    </row>
    <row r="3135" spans="1:4" x14ac:dyDescent="0.25">
      <c r="A3135" s="22">
        <v>42341</v>
      </c>
      <c r="B3135" s="17">
        <v>6.2057942555563406E-2</v>
      </c>
      <c r="C3135" s="17">
        <v>7.6103162932330992E-2</v>
      </c>
      <c r="D3135" s="17">
        <v>8.6253466686291969E-2</v>
      </c>
    </row>
    <row r="3136" spans="1:4" x14ac:dyDescent="0.25">
      <c r="A3136" s="22">
        <v>42342</v>
      </c>
      <c r="B3136" s="17">
        <v>6.2158626335530265E-2</v>
      </c>
      <c r="C3136" s="17">
        <v>7.6990286015176324E-2</v>
      </c>
      <c r="D3136" s="17">
        <v>8.7176850696420782E-2</v>
      </c>
    </row>
    <row r="3137" spans="1:4" x14ac:dyDescent="0.25">
      <c r="A3137" s="22">
        <v>42345</v>
      </c>
      <c r="B3137" s="17">
        <v>6.2071685046495739E-2</v>
      </c>
      <c r="C3137" s="17">
        <v>7.7209144740281621E-2</v>
      </c>
      <c r="D3137" s="17">
        <v>8.7517119953743006E-2</v>
      </c>
    </row>
    <row r="3138" spans="1:4" x14ac:dyDescent="0.25">
      <c r="A3138" s="22">
        <v>42347</v>
      </c>
      <c r="B3138" s="17">
        <v>6.2487975551905661E-2</v>
      </c>
      <c r="C3138" s="17">
        <v>7.8131604238533381E-2</v>
      </c>
      <c r="D3138" s="17">
        <v>8.8746711324277916E-2</v>
      </c>
    </row>
    <row r="3139" spans="1:4" x14ac:dyDescent="0.25">
      <c r="A3139" s="22">
        <v>42348</v>
      </c>
      <c r="B3139" s="17">
        <v>6.4275153915498207E-2</v>
      </c>
      <c r="C3139" s="17">
        <v>7.7878404217529118E-2</v>
      </c>
      <c r="D3139" s="17">
        <v>8.844855458268075E-2</v>
      </c>
    </row>
    <row r="3140" spans="1:4" x14ac:dyDescent="0.25">
      <c r="A3140" s="22">
        <v>42349</v>
      </c>
      <c r="B3140" s="17">
        <v>6.3710413627908746E-2</v>
      </c>
      <c r="C3140" s="17">
        <v>7.7834162911242011E-2</v>
      </c>
      <c r="D3140" s="17">
        <v>8.8429792745917002E-2</v>
      </c>
    </row>
    <row r="3141" spans="1:4" x14ac:dyDescent="0.25">
      <c r="A3141" s="22">
        <v>42352</v>
      </c>
      <c r="B3141" s="17">
        <v>6.3895055771649334E-2</v>
      </c>
      <c r="C3141" s="17">
        <v>7.9460402253486384E-2</v>
      </c>
      <c r="D3141" s="17">
        <v>8.9783804303334325E-2</v>
      </c>
    </row>
    <row r="3142" spans="1:4" x14ac:dyDescent="0.25">
      <c r="A3142" s="22">
        <v>42353</v>
      </c>
      <c r="B3142" s="17">
        <v>6.4688756438478379E-2</v>
      </c>
      <c r="C3142" s="17">
        <v>8.1627040637335835E-2</v>
      </c>
      <c r="D3142" s="17">
        <v>9.0793673303606326E-2</v>
      </c>
    </row>
    <row r="3143" spans="1:4" x14ac:dyDescent="0.25">
      <c r="A3143" s="22">
        <v>42354</v>
      </c>
      <c r="B3143" s="17">
        <v>6.509858238062316E-2</v>
      </c>
      <c r="C3143" s="17">
        <v>8.0643814764323363E-2</v>
      </c>
      <c r="D3143" s="17">
        <v>9.0266104194991259E-2</v>
      </c>
    </row>
    <row r="3144" spans="1:4" x14ac:dyDescent="0.25">
      <c r="A3144" s="22">
        <v>42355</v>
      </c>
      <c r="B3144" s="17">
        <v>6.5038837587324094E-2</v>
      </c>
      <c r="C3144" s="17">
        <v>8.044660551157401E-2</v>
      </c>
      <c r="D3144" s="17">
        <v>9.0251298069483621E-2</v>
      </c>
    </row>
    <row r="3145" spans="1:4" x14ac:dyDescent="0.25">
      <c r="A3145" s="22">
        <v>42356</v>
      </c>
      <c r="B3145" s="17">
        <v>6.52870527770395E-2</v>
      </c>
      <c r="C3145" s="17">
        <v>8.0256398886563662E-2</v>
      </c>
      <c r="D3145" s="17">
        <v>8.9745760789569085E-2</v>
      </c>
    </row>
    <row r="3146" spans="1:4" x14ac:dyDescent="0.25">
      <c r="A3146" s="22">
        <v>42359</v>
      </c>
      <c r="B3146" s="17">
        <v>6.5815013521452803E-2</v>
      </c>
      <c r="C3146" s="17">
        <v>8.0375364994288878E-2</v>
      </c>
      <c r="D3146" s="17">
        <v>9.0038039905697254E-2</v>
      </c>
    </row>
    <row r="3147" spans="1:4" x14ac:dyDescent="0.25">
      <c r="A3147" s="22">
        <v>42360</v>
      </c>
      <c r="B3147" s="17">
        <v>6.6005396070759392E-2</v>
      </c>
      <c r="C3147" s="17">
        <v>8.0604006843624898E-2</v>
      </c>
      <c r="D3147" s="17">
        <v>8.8590635363552828E-2</v>
      </c>
    </row>
    <row r="3148" spans="1:4" x14ac:dyDescent="0.25">
      <c r="A3148" s="22">
        <v>42361</v>
      </c>
      <c r="B3148" s="17">
        <v>6.4741272002348804E-2</v>
      </c>
      <c r="C3148" s="17">
        <v>7.8638862705597168E-2</v>
      </c>
      <c r="D3148" s="17">
        <v>8.9163652274072858E-2</v>
      </c>
    </row>
    <row r="3149" spans="1:4" x14ac:dyDescent="0.25">
      <c r="A3149" s="22">
        <v>42362</v>
      </c>
      <c r="B3149" s="17">
        <v>6.4263788095451746E-2</v>
      </c>
      <c r="C3149" s="17">
        <v>7.8922156825252721E-2</v>
      </c>
      <c r="D3149" s="17">
        <v>8.8264918993061992E-2</v>
      </c>
    </row>
    <row r="3150" spans="1:4" x14ac:dyDescent="0.25">
      <c r="A3150" s="22">
        <v>42366</v>
      </c>
      <c r="B3150" s="17">
        <v>6.4255047971445656E-2</v>
      </c>
      <c r="C3150" s="17">
        <v>7.8456391637964806E-2</v>
      </c>
      <c r="D3150" s="17">
        <v>8.8066333852494072E-2</v>
      </c>
    </row>
    <row r="3151" spans="1:4" x14ac:dyDescent="0.25">
      <c r="A3151" s="22">
        <v>42367</v>
      </c>
      <c r="B3151" s="17">
        <v>6.4705128080856822E-2</v>
      </c>
      <c r="C3151" s="17">
        <v>7.9004702331072929E-2</v>
      </c>
      <c r="D3151" s="17">
        <v>8.8731064917781488E-2</v>
      </c>
    </row>
    <row r="3152" spans="1:4" x14ac:dyDescent="0.25">
      <c r="A3152" s="22">
        <v>42368</v>
      </c>
      <c r="B3152" s="17">
        <v>6.5194817590411125E-2</v>
      </c>
      <c r="C3152" s="17">
        <v>7.9170150375179826E-2</v>
      </c>
      <c r="D3152" s="17">
        <v>8.8758297019465804E-2</v>
      </c>
    </row>
    <row r="3153" spans="1:4" x14ac:dyDescent="0.25">
      <c r="A3153" s="22">
        <v>42373</v>
      </c>
      <c r="B3153" s="17">
        <v>6.5148888581066045E-2</v>
      </c>
      <c r="C3153" s="17">
        <v>7.9406201377420604E-2</v>
      </c>
      <c r="D3153" s="17">
        <v>8.8769527176273622E-2</v>
      </c>
    </row>
    <row r="3154" spans="1:4" x14ac:dyDescent="0.25">
      <c r="A3154" s="22">
        <v>42374</v>
      </c>
      <c r="B3154" s="17">
        <v>6.5024234379246204E-2</v>
      </c>
      <c r="C3154" s="17">
        <v>8.0289459087565795E-2</v>
      </c>
      <c r="D3154" s="17">
        <v>8.9455670295346845E-2</v>
      </c>
    </row>
    <row r="3155" spans="1:4" x14ac:dyDescent="0.25">
      <c r="A3155" s="22">
        <v>42375</v>
      </c>
      <c r="B3155" s="17">
        <v>6.5482750386285593E-2</v>
      </c>
      <c r="C3155" s="17">
        <v>8.1860354352818687E-2</v>
      </c>
      <c r="D3155" s="17">
        <v>8.974767125422467E-2</v>
      </c>
    </row>
    <row r="3156" spans="1:4" x14ac:dyDescent="0.25">
      <c r="A3156" s="22">
        <v>42376</v>
      </c>
      <c r="B3156" s="17">
        <v>6.5492607246331769E-2</v>
      </c>
      <c r="C3156" s="17">
        <v>8.1795717835651427E-2</v>
      </c>
      <c r="D3156" s="17">
        <v>9.0068074516324481E-2</v>
      </c>
    </row>
    <row r="3157" spans="1:4" x14ac:dyDescent="0.25">
      <c r="A3157" s="22">
        <v>42377</v>
      </c>
      <c r="B3157" s="17">
        <v>6.5415277751559309E-2</v>
      </c>
      <c r="C3157" s="17">
        <v>8.2014112937711658E-2</v>
      </c>
      <c r="D3157" s="17">
        <v>9.060036140422234E-2</v>
      </c>
    </row>
    <row r="3158" spans="1:4" x14ac:dyDescent="0.25">
      <c r="A3158" s="22">
        <v>42381</v>
      </c>
      <c r="B3158" s="17">
        <v>6.536416956918023E-2</v>
      </c>
      <c r="C3158" s="17">
        <v>8.1803130241252076E-2</v>
      </c>
      <c r="D3158" s="17">
        <v>9.0568746783505016E-2</v>
      </c>
    </row>
    <row r="3159" spans="1:4" x14ac:dyDescent="0.25">
      <c r="A3159" s="22">
        <v>42382</v>
      </c>
      <c r="B3159" s="17">
        <v>6.5954220627655546E-2</v>
      </c>
      <c r="C3159" s="17">
        <v>8.2307515984636481E-2</v>
      </c>
      <c r="D3159" s="17">
        <v>9.0880113233688276E-2</v>
      </c>
    </row>
    <row r="3160" spans="1:4" x14ac:dyDescent="0.25">
      <c r="A3160" s="22">
        <v>42383</v>
      </c>
      <c r="B3160" s="17">
        <v>6.5810270206844823E-2</v>
      </c>
      <c r="C3160" s="17">
        <v>8.1895941054490828E-2</v>
      </c>
      <c r="D3160" s="17">
        <v>9.0688233656061934E-2</v>
      </c>
    </row>
    <row r="3161" spans="1:4" x14ac:dyDescent="0.25">
      <c r="A3161" s="22">
        <v>42384</v>
      </c>
      <c r="B3161" s="17">
        <v>6.580428480462408E-2</v>
      </c>
      <c r="C3161" s="17">
        <v>8.1452690397338046E-2</v>
      </c>
      <c r="D3161" s="17">
        <v>9.0524307054234532E-2</v>
      </c>
    </row>
    <row r="3162" spans="1:4" x14ac:dyDescent="0.25">
      <c r="A3162" s="22">
        <v>42387</v>
      </c>
      <c r="B3162" s="17">
        <v>6.612210844441635E-2</v>
      </c>
      <c r="C3162" s="17">
        <v>8.1289114107729432E-2</v>
      </c>
      <c r="D3162" s="17">
        <v>9.0579889843795947E-2</v>
      </c>
    </row>
    <row r="3163" spans="1:4" x14ac:dyDescent="0.25">
      <c r="A3163" s="22">
        <v>42388</v>
      </c>
      <c r="B3163" s="17">
        <v>6.6230660439315692E-2</v>
      </c>
      <c r="C3163" s="17">
        <v>8.1791851961919404E-2</v>
      </c>
      <c r="D3163" s="17">
        <v>9.1471018424497341E-2</v>
      </c>
    </row>
    <row r="3164" spans="1:4" x14ac:dyDescent="0.25">
      <c r="A3164" s="22">
        <v>42389</v>
      </c>
      <c r="B3164" s="17">
        <v>6.6484294896859808E-2</v>
      </c>
      <c r="C3164" s="17">
        <v>8.201648172823961E-2</v>
      </c>
      <c r="D3164" s="17">
        <v>9.1745872287853469E-2</v>
      </c>
    </row>
    <row r="3165" spans="1:4" x14ac:dyDescent="0.25">
      <c r="A3165" s="22">
        <v>42390</v>
      </c>
      <c r="B3165" s="17">
        <v>6.6902248289828048E-2</v>
      </c>
      <c r="C3165" s="17">
        <v>8.2758326594327025E-2</v>
      </c>
      <c r="D3165" s="17">
        <v>9.349992021135245E-2</v>
      </c>
    </row>
    <row r="3166" spans="1:4" x14ac:dyDescent="0.25">
      <c r="A3166" s="22">
        <v>42391</v>
      </c>
      <c r="B3166" s="17">
        <v>6.674400793016444E-2</v>
      </c>
      <c r="C3166" s="17">
        <v>8.308694434023578E-2</v>
      </c>
      <c r="D3166" s="17">
        <v>9.3429076429714319E-2</v>
      </c>
    </row>
    <row r="3167" spans="1:4" x14ac:dyDescent="0.25">
      <c r="A3167" s="22">
        <v>42394</v>
      </c>
      <c r="B3167" s="17">
        <v>6.5916071666331844E-2</v>
      </c>
      <c r="C3167" s="17">
        <v>8.2235016888816848E-2</v>
      </c>
      <c r="D3167" s="17">
        <v>9.2295081007869317E-2</v>
      </c>
    </row>
    <row r="3168" spans="1:4" x14ac:dyDescent="0.25">
      <c r="A3168" s="22">
        <v>42395</v>
      </c>
      <c r="B3168" s="17">
        <v>6.6666949374103224E-2</v>
      </c>
      <c r="C3168" s="17">
        <v>8.3199980032946597E-2</v>
      </c>
      <c r="D3168" s="17">
        <v>9.3379224186433962E-2</v>
      </c>
    </row>
    <row r="3169" spans="1:4" x14ac:dyDescent="0.25">
      <c r="A3169" s="22">
        <v>42396</v>
      </c>
      <c r="B3169" s="17">
        <v>6.6522989393126952E-2</v>
      </c>
      <c r="C3169" s="17">
        <v>8.3627357445737127E-2</v>
      </c>
      <c r="D3169" s="17">
        <v>9.3440627316863978E-2</v>
      </c>
    </row>
    <row r="3170" spans="1:4" x14ac:dyDescent="0.25">
      <c r="A3170" s="22">
        <v>42397</v>
      </c>
      <c r="B3170" s="17">
        <v>6.6346425076555748E-2</v>
      </c>
      <c r="C3170" s="17">
        <v>8.351012821099979E-2</v>
      </c>
      <c r="D3170" s="17">
        <v>9.2909758859865521E-2</v>
      </c>
    </row>
    <row r="3171" spans="1:4" x14ac:dyDescent="0.25">
      <c r="A3171" s="22">
        <v>42398</v>
      </c>
      <c r="B3171" s="17">
        <v>6.607216612900535E-2</v>
      </c>
      <c r="C3171" s="17">
        <v>8.2845329618288277E-2</v>
      </c>
      <c r="D3171" s="17">
        <v>9.2370797946728977E-2</v>
      </c>
    </row>
    <row r="3172" spans="1:4" x14ac:dyDescent="0.25">
      <c r="A3172" s="22">
        <v>42401</v>
      </c>
      <c r="B3172" s="17">
        <v>6.6291940345052147E-2</v>
      </c>
      <c r="C3172" s="17">
        <v>8.2560528134747235E-2</v>
      </c>
      <c r="D3172" s="17">
        <v>9.2068218261160073E-2</v>
      </c>
    </row>
    <row r="3173" spans="1:4" x14ac:dyDescent="0.25">
      <c r="A3173" s="22">
        <v>42402</v>
      </c>
      <c r="B3173" s="17">
        <v>6.6462414119980107E-2</v>
      </c>
      <c r="C3173" s="17">
        <v>8.2886852052090454E-2</v>
      </c>
      <c r="D3173" s="17">
        <v>9.2299591405465398E-2</v>
      </c>
    </row>
    <row r="3174" spans="1:4" x14ac:dyDescent="0.25">
      <c r="A3174" s="22">
        <v>42403</v>
      </c>
      <c r="B3174" s="17">
        <v>6.6804721124470223E-2</v>
      </c>
      <c r="C3174" s="17">
        <v>8.2901878189786782E-2</v>
      </c>
      <c r="D3174" s="17">
        <v>9.2810742579338523E-2</v>
      </c>
    </row>
    <row r="3175" spans="1:4" x14ac:dyDescent="0.25">
      <c r="A3175" s="22">
        <v>42404</v>
      </c>
      <c r="B3175" s="17">
        <v>6.6557056598153252E-2</v>
      </c>
      <c r="C3175" s="17">
        <v>8.2931211255569348E-2</v>
      </c>
      <c r="D3175" s="17">
        <v>9.2420945618373551E-2</v>
      </c>
    </row>
    <row r="3176" spans="1:4" x14ac:dyDescent="0.25">
      <c r="A3176" s="22">
        <v>42405</v>
      </c>
      <c r="B3176" s="17">
        <v>6.6339289063595208E-2</v>
      </c>
      <c r="C3176" s="17">
        <v>8.2618246511446225E-2</v>
      </c>
      <c r="D3176" s="17">
        <v>9.2376220828665367E-2</v>
      </c>
    </row>
    <row r="3177" spans="1:4" x14ac:dyDescent="0.25">
      <c r="A3177" s="22">
        <v>42408</v>
      </c>
      <c r="B3177" s="17">
        <v>6.6226698698136355E-2</v>
      </c>
      <c r="C3177" s="17">
        <v>8.2479657866168177E-2</v>
      </c>
      <c r="D3177" s="17">
        <v>9.2659361470101453E-2</v>
      </c>
    </row>
    <row r="3178" spans="1:4" x14ac:dyDescent="0.25">
      <c r="A3178" s="22">
        <v>42409</v>
      </c>
      <c r="B3178" s="17">
        <v>6.7048438807761013E-2</v>
      </c>
      <c r="C3178" s="17">
        <v>8.395831512470453E-2</v>
      </c>
      <c r="D3178" s="17">
        <v>9.3060219573640079E-2</v>
      </c>
    </row>
    <row r="3179" spans="1:4" x14ac:dyDescent="0.25">
      <c r="A3179" s="22">
        <v>42410</v>
      </c>
      <c r="B3179" s="17">
        <v>6.7353015821460138E-2</v>
      </c>
      <c r="C3179" s="17">
        <v>8.447420629029212E-2</v>
      </c>
      <c r="D3179" s="17">
        <v>9.340442258152204E-2</v>
      </c>
    </row>
    <row r="3180" spans="1:4" x14ac:dyDescent="0.25">
      <c r="A3180" s="22">
        <v>42411</v>
      </c>
      <c r="B3180" s="17">
        <v>6.7462746312688449E-2</v>
      </c>
      <c r="C3180" s="17">
        <v>8.5275679298244089E-2</v>
      </c>
      <c r="D3180" s="17">
        <v>9.4263997285696455E-2</v>
      </c>
    </row>
    <row r="3181" spans="1:4" x14ac:dyDescent="0.25">
      <c r="A3181" s="22">
        <v>42412</v>
      </c>
      <c r="B3181" s="17">
        <v>6.8132535081729673E-2</v>
      </c>
      <c r="C3181" s="17">
        <v>8.8030436144015178E-2</v>
      </c>
      <c r="D3181" s="17">
        <v>9.6728921981687588E-2</v>
      </c>
    </row>
    <row r="3182" spans="1:4" x14ac:dyDescent="0.25">
      <c r="A3182" s="22">
        <v>42415</v>
      </c>
      <c r="B3182" s="17">
        <v>6.7986636220051633E-2</v>
      </c>
      <c r="C3182" s="17">
        <v>8.7428409310621902E-2</v>
      </c>
      <c r="D3182" s="17">
        <v>9.5612483712703034E-2</v>
      </c>
    </row>
    <row r="3183" spans="1:4" x14ac:dyDescent="0.25">
      <c r="A3183" s="22">
        <v>42416</v>
      </c>
      <c r="B3183" s="17">
        <v>6.8290910195408339E-2</v>
      </c>
      <c r="C3183" s="17">
        <v>8.6868847318180897E-2</v>
      </c>
      <c r="D3183" s="17">
        <v>9.4918653173435175E-2</v>
      </c>
    </row>
    <row r="3184" spans="1:4" x14ac:dyDescent="0.25">
      <c r="A3184" s="22">
        <v>42417</v>
      </c>
      <c r="B3184" s="17">
        <v>6.8360248370356258E-2</v>
      </c>
      <c r="C3184" s="17">
        <v>8.7231195262674754E-2</v>
      </c>
      <c r="D3184" s="17">
        <v>9.4640596907071606E-2</v>
      </c>
    </row>
    <row r="3185" spans="1:4" x14ac:dyDescent="0.25">
      <c r="A3185" s="22">
        <v>42418</v>
      </c>
      <c r="B3185" s="17">
        <v>6.8957453016254222E-2</v>
      </c>
      <c r="C3185" s="17">
        <v>8.7203677412460712E-2</v>
      </c>
      <c r="D3185" s="17">
        <v>9.4717607216685318E-2</v>
      </c>
    </row>
    <row r="3186" spans="1:4" x14ac:dyDescent="0.25">
      <c r="A3186" s="22">
        <v>42419</v>
      </c>
      <c r="B3186" s="17">
        <v>6.8800433650206827E-2</v>
      </c>
      <c r="C3186" s="17">
        <v>8.6811029196619982E-2</v>
      </c>
      <c r="D3186" s="17">
        <v>9.3630029750165322E-2</v>
      </c>
    </row>
    <row r="3187" spans="1:4" x14ac:dyDescent="0.25">
      <c r="A3187" s="22">
        <v>42422</v>
      </c>
      <c r="B3187" s="17">
        <v>6.9647467267009322E-2</v>
      </c>
      <c r="C3187" s="17">
        <v>8.6978587598455226E-2</v>
      </c>
      <c r="D3187" s="17">
        <v>9.3338879093643135E-2</v>
      </c>
    </row>
    <row r="3188" spans="1:4" x14ac:dyDescent="0.25">
      <c r="A3188" s="22">
        <v>42423</v>
      </c>
      <c r="B3188" s="17">
        <v>6.8896255535605189E-2</v>
      </c>
      <c r="C3188" s="17">
        <v>8.5702326552080432E-2</v>
      </c>
      <c r="D3188" s="17">
        <v>9.282619361032074E-2</v>
      </c>
    </row>
    <row r="3189" spans="1:4" x14ac:dyDescent="0.25">
      <c r="A3189" s="22">
        <v>42424</v>
      </c>
      <c r="B3189" s="17">
        <v>6.8586021239264383E-2</v>
      </c>
      <c r="C3189" s="17">
        <v>8.5392335709708833E-2</v>
      </c>
      <c r="D3189" s="17">
        <v>9.2268689127815273E-2</v>
      </c>
    </row>
    <row r="3190" spans="1:4" x14ac:dyDescent="0.25">
      <c r="A3190" s="22">
        <v>42425</v>
      </c>
      <c r="B3190" s="17">
        <v>6.877138603414501E-2</v>
      </c>
      <c r="C3190" s="17">
        <v>8.5429835801796639E-2</v>
      </c>
      <c r="D3190" s="17">
        <v>9.2983399672625922E-2</v>
      </c>
    </row>
    <row r="3191" spans="1:4" x14ac:dyDescent="0.25">
      <c r="A3191" s="22">
        <v>42426</v>
      </c>
      <c r="B3191" s="17">
        <v>6.8761556602940699E-2</v>
      </c>
      <c r="C3191" s="17">
        <v>8.449941317740528E-2</v>
      </c>
      <c r="D3191" s="17">
        <v>9.2351904525685535E-2</v>
      </c>
    </row>
    <row r="3192" spans="1:4" x14ac:dyDescent="0.25">
      <c r="A3192" s="22">
        <v>42429</v>
      </c>
      <c r="B3192" s="17">
        <v>6.8446401358595699E-2</v>
      </c>
      <c r="C3192" s="17">
        <v>8.4722858453650574E-2</v>
      </c>
      <c r="D3192" s="17">
        <v>9.2295563015164062E-2</v>
      </c>
    </row>
    <row r="3193" spans="1:4" x14ac:dyDescent="0.25">
      <c r="A3193" s="22">
        <v>42430</v>
      </c>
      <c r="B3193" s="17">
        <v>6.8512115799418183E-2</v>
      </c>
      <c r="C3193" s="17">
        <v>8.4246833441068647E-2</v>
      </c>
      <c r="D3193" s="17">
        <v>9.1839600446437908E-2</v>
      </c>
    </row>
    <row r="3194" spans="1:4" x14ac:dyDescent="0.25">
      <c r="A3194" s="22">
        <v>42431</v>
      </c>
      <c r="B3194" s="17">
        <v>6.8780652459357494E-2</v>
      </c>
      <c r="C3194" s="17">
        <v>8.3520231783411392E-2</v>
      </c>
      <c r="D3194" s="17">
        <v>9.0803899945596456E-2</v>
      </c>
    </row>
    <row r="3195" spans="1:4" x14ac:dyDescent="0.25">
      <c r="A3195" s="22">
        <v>42432</v>
      </c>
      <c r="B3195" s="17">
        <v>6.8470470101712699E-2</v>
      </c>
      <c r="C3195" s="17">
        <v>8.2936927120556891E-2</v>
      </c>
      <c r="D3195" s="17">
        <v>9.0316773169765385E-2</v>
      </c>
    </row>
    <row r="3196" spans="1:4" x14ac:dyDescent="0.25">
      <c r="A3196" s="22">
        <v>42433</v>
      </c>
      <c r="B3196" s="17">
        <v>6.8335528144842339E-2</v>
      </c>
      <c r="C3196" s="17">
        <v>8.2652751367672694E-2</v>
      </c>
      <c r="D3196" s="17">
        <v>9.0082890249973957E-2</v>
      </c>
    </row>
    <row r="3197" spans="1:4" x14ac:dyDescent="0.25">
      <c r="A3197" s="22">
        <v>42436</v>
      </c>
      <c r="B3197" s="17">
        <v>6.8428428862413515E-2</v>
      </c>
      <c r="C3197" s="17">
        <v>8.2653272892918128E-2</v>
      </c>
      <c r="D3197" s="17">
        <v>9.0080768550454104E-2</v>
      </c>
    </row>
    <row r="3198" spans="1:4" x14ac:dyDescent="0.25">
      <c r="A3198" s="22">
        <v>42437</v>
      </c>
      <c r="B3198" s="17">
        <v>6.7812558469138029E-2</v>
      </c>
      <c r="C3198" s="17">
        <v>8.0610944011336061E-2</v>
      </c>
      <c r="D3198" s="17">
        <v>8.9023797750346967E-2</v>
      </c>
    </row>
    <row r="3199" spans="1:4" x14ac:dyDescent="0.25">
      <c r="A3199" s="22">
        <v>42438</v>
      </c>
      <c r="B3199" s="17">
        <v>6.786555940391148E-2</v>
      </c>
      <c r="C3199" s="17">
        <v>8.0200762495811651E-2</v>
      </c>
      <c r="D3199" s="17">
        <v>8.9001119314487953E-2</v>
      </c>
    </row>
    <row r="3200" spans="1:4" x14ac:dyDescent="0.25">
      <c r="A3200" s="22">
        <v>42439</v>
      </c>
      <c r="B3200" s="17">
        <v>6.7341785504654528E-2</v>
      </c>
      <c r="C3200" s="17">
        <v>8.0268137857512523E-2</v>
      </c>
      <c r="D3200" s="17">
        <v>8.8514272063541455E-2</v>
      </c>
    </row>
    <row r="3201" spans="1:4" x14ac:dyDescent="0.25">
      <c r="A3201" s="22">
        <v>42440</v>
      </c>
      <c r="B3201" s="17">
        <v>6.7095622634444796E-2</v>
      </c>
      <c r="C3201" s="17">
        <v>7.9176634498767662E-2</v>
      </c>
      <c r="D3201" s="17">
        <v>8.7289030851161797E-2</v>
      </c>
    </row>
    <row r="3202" spans="1:4" x14ac:dyDescent="0.25">
      <c r="A3202" s="22">
        <v>42443</v>
      </c>
      <c r="B3202" s="17">
        <v>6.7357300048308089E-2</v>
      </c>
      <c r="C3202" s="17">
        <v>7.8281258787571417E-2</v>
      </c>
      <c r="D3202" s="17">
        <v>8.5967385836903887E-2</v>
      </c>
    </row>
    <row r="3203" spans="1:4" x14ac:dyDescent="0.25">
      <c r="A3203" s="22">
        <v>42444</v>
      </c>
      <c r="B3203" s="17">
        <v>6.7264756392082736E-2</v>
      </c>
      <c r="C3203" s="17">
        <v>7.9575765467262416E-2</v>
      </c>
      <c r="D3203" s="17">
        <v>8.7393749475553895E-2</v>
      </c>
    </row>
    <row r="3204" spans="1:4" x14ac:dyDescent="0.25">
      <c r="A3204" s="22">
        <v>42445</v>
      </c>
      <c r="B3204" s="17">
        <v>6.7334930253992287E-2</v>
      </c>
      <c r="C3204" s="17">
        <v>8.0068596450839191E-2</v>
      </c>
      <c r="D3204" s="17">
        <v>8.7918251488290577E-2</v>
      </c>
    </row>
    <row r="3205" spans="1:4" x14ac:dyDescent="0.25">
      <c r="A3205" s="22">
        <v>42446</v>
      </c>
      <c r="B3205" s="17">
        <v>6.7152144634204713E-2</v>
      </c>
      <c r="C3205" s="17">
        <v>7.9258649226995548E-2</v>
      </c>
      <c r="D3205" s="17">
        <v>8.6627136245959857E-2</v>
      </c>
    </row>
    <row r="3206" spans="1:4" x14ac:dyDescent="0.25">
      <c r="A3206" s="22">
        <v>42447</v>
      </c>
      <c r="B3206" s="17">
        <v>6.7037994997912964E-2</v>
      </c>
      <c r="C3206" s="17">
        <v>7.764033178888452E-2</v>
      </c>
      <c r="D3206" s="17">
        <v>8.4259427852472646E-2</v>
      </c>
    </row>
    <row r="3207" spans="1:4" x14ac:dyDescent="0.25">
      <c r="A3207" s="22">
        <v>42451</v>
      </c>
      <c r="B3207" s="17">
        <v>6.7071461113970665E-2</v>
      </c>
      <c r="C3207" s="17">
        <v>7.6882541905918922E-2</v>
      </c>
      <c r="D3207" s="17">
        <v>8.3920146170264998E-2</v>
      </c>
    </row>
    <row r="3208" spans="1:4" x14ac:dyDescent="0.25">
      <c r="A3208" s="22">
        <v>42452</v>
      </c>
      <c r="B3208" s="17">
        <v>6.8023438576853223E-2</v>
      </c>
      <c r="C3208" s="17">
        <v>7.7521191926409827E-2</v>
      </c>
      <c r="D3208" s="17">
        <v>8.4718420299120023E-2</v>
      </c>
    </row>
    <row r="3209" spans="1:4" x14ac:dyDescent="0.25">
      <c r="A3209" s="22">
        <v>42457</v>
      </c>
      <c r="B3209" s="17">
        <v>6.8679415770381613E-2</v>
      </c>
      <c r="C3209" s="17">
        <v>7.7625127701020924E-2</v>
      </c>
      <c r="D3209" s="17">
        <v>8.4772179164299466E-2</v>
      </c>
    </row>
    <row r="3210" spans="1:4" x14ac:dyDescent="0.25">
      <c r="A3210" s="22">
        <v>42458</v>
      </c>
      <c r="B3210" s="17">
        <v>6.8626631479043132E-2</v>
      </c>
      <c r="C3210" s="17">
        <v>7.8056832647356522E-2</v>
      </c>
      <c r="D3210" s="17">
        <v>8.5010113073393345E-2</v>
      </c>
    </row>
    <row r="3211" spans="1:4" x14ac:dyDescent="0.25">
      <c r="A3211" s="22">
        <v>42459</v>
      </c>
      <c r="B3211" s="17">
        <v>6.8652029324131947E-2</v>
      </c>
      <c r="C3211" s="17">
        <v>7.7658064698653551E-2</v>
      </c>
      <c r="D3211" s="17">
        <v>8.4699085651844364E-2</v>
      </c>
    </row>
    <row r="3212" spans="1:4" x14ac:dyDescent="0.25">
      <c r="A3212" s="22">
        <v>42460</v>
      </c>
      <c r="B3212" s="17">
        <v>6.8796035680375178E-2</v>
      </c>
      <c r="C3212" s="17">
        <v>7.7141322139851143E-2</v>
      </c>
      <c r="D3212" s="17">
        <v>8.4205419462904496E-2</v>
      </c>
    </row>
    <row r="3213" spans="1:4" x14ac:dyDescent="0.25">
      <c r="A3213" s="22">
        <v>42461</v>
      </c>
      <c r="B3213" s="17">
        <v>6.8809544836639258E-2</v>
      </c>
      <c r="C3213" s="17">
        <v>7.6681808247344607E-2</v>
      </c>
      <c r="D3213" s="17">
        <v>8.3446818294820257E-2</v>
      </c>
    </row>
    <row r="3214" spans="1:4" x14ac:dyDescent="0.25">
      <c r="A3214" s="22">
        <v>42464</v>
      </c>
      <c r="B3214" s="17">
        <v>6.8914526216607985E-2</v>
      </c>
      <c r="C3214" s="17">
        <v>7.6474182123605239E-2</v>
      </c>
      <c r="D3214" s="17">
        <v>8.3186191143535426E-2</v>
      </c>
    </row>
    <row r="3215" spans="1:4" x14ac:dyDescent="0.25">
      <c r="A3215" s="22">
        <v>42465</v>
      </c>
      <c r="B3215" s="17">
        <v>6.9157196662412046E-2</v>
      </c>
      <c r="C3215" s="17">
        <v>7.6438543680698245E-2</v>
      </c>
      <c r="D3215" s="17">
        <v>8.2438772109397762E-2</v>
      </c>
    </row>
    <row r="3216" spans="1:4" x14ac:dyDescent="0.25">
      <c r="A3216" s="22">
        <v>42466</v>
      </c>
      <c r="B3216" s="17">
        <v>6.9056278545082339E-2</v>
      </c>
      <c r="C3216" s="17">
        <v>7.6168441478785098E-2</v>
      </c>
      <c r="D3216" s="17">
        <v>8.1989231687667363E-2</v>
      </c>
    </row>
    <row r="3217" spans="1:4" x14ac:dyDescent="0.25">
      <c r="A3217" s="22">
        <v>42467</v>
      </c>
      <c r="B3217" s="17">
        <v>6.9994331497765572E-2</v>
      </c>
      <c r="C3217" s="17">
        <v>7.6880601548531713E-2</v>
      </c>
      <c r="D3217" s="17">
        <v>8.2397088548459951E-2</v>
      </c>
    </row>
    <row r="3218" spans="1:4" x14ac:dyDescent="0.25">
      <c r="A3218" s="22">
        <v>42468</v>
      </c>
      <c r="B3218" s="17">
        <v>7.0866059399339765E-2</v>
      </c>
      <c r="C3218" s="17">
        <v>7.8060936301516559E-2</v>
      </c>
      <c r="D3218" s="17">
        <v>8.352404913669198E-2</v>
      </c>
    </row>
    <row r="3219" spans="1:4" x14ac:dyDescent="0.25">
      <c r="A3219" s="22">
        <v>42471</v>
      </c>
      <c r="B3219" s="17">
        <v>7.0786100479162339E-2</v>
      </c>
      <c r="C3219" s="17">
        <v>7.8127803508842408E-2</v>
      </c>
      <c r="D3219" s="17">
        <v>8.3565573417283101E-2</v>
      </c>
    </row>
    <row r="3220" spans="1:4" x14ac:dyDescent="0.25">
      <c r="A3220" s="22">
        <v>42472</v>
      </c>
      <c r="B3220" s="17">
        <v>7.0959678985124564E-2</v>
      </c>
      <c r="C3220" s="17">
        <v>7.8232634744777263E-2</v>
      </c>
      <c r="D3220" s="17">
        <v>8.4087612761485353E-2</v>
      </c>
    </row>
    <row r="3221" spans="1:4" x14ac:dyDescent="0.25">
      <c r="A3221" s="22">
        <v>42473</v>
      </c>
      <c r="B3221" s="17">
        <v>7.1340653019210665E-2</v>
      </c>
      <c r="C3221" s="17">
        <v>7.8002960715218617E-2</v>
      </c>
      <c r="D3221" s="17">
        <v>8.3565598253914963E-2</v>
      </c>
    </row>
    <row r="3222" spans="1:4" x14ac:dyDescent="0.25">
      <c r="A3222" s="22">
        <v>42474</v>
      </c>
      <c r="B3222" s="17">
        <v>7.1634613343011022E-2</v>
      </c>
      <c r="C3222" s="17">
        <v>7.747314849000797E-2</v>
      </c>
      <c r="D3222" s="17">
        <v>8.2768931795899281E-2</v>
      </c>
    </row>
    <row r="3223" spans="1:4" x14ac:dyDescent="0.25">
      <c r="A3223" s="22">
        <v>42475</v>
      </c>
      <c r="B3223" s="17">
        <v>7.1520724296042282E-2</v>
      </c>
      <c r="C3223" s="17">
        <v>7.7495110128210865E-2</v>
      </c>
      <c r="D3223" s="17">
        <v>8.2488477451934106E-2</v>
      </c>
    </row>
    <row r="3224" spans="1:4" x14ac:dyDescent="0.25">
      <c r="A3224" s="22">
        <v>42478</v>
      </c>
      <c r="B3224" s="17">
        <v>7.1574878674197429E-2</v>
      </c>
      <c r="C3224" s="17">
        <v>7.7656548199626974E-2</v>
      </c>
      <c r="D3224" s="17">
        <v>8.2707328140818603E-2</v>
      </c>
    </row>
    <row r="3225" spans="1:4" x14ac:dyDescent="0.25">
      <c r="A3225" s="22">
        <v>42479</v>
      </c>
      <c r="B3225" s="17">
        <v>7.121472708196519E-2</v>
      </c>
      <c r="C3225" s="17">
        <v>7.7880407283147823E-2</v>
      </c>
      <c r="D3225" s="17">
        <v>8.2420915879618084E-2</v>
      </c>
    </row>
    <row r="3226" spans="1:4" x14ac:dyDescent="0.25">
      <c r="A3226" s="22">
        <v>42480</v>
      </c>
      <c r="B3226" s="17">
        <v>7.0940231323314062E-2</v>
      </c>
      <c r="C3226" s="17">
        <v>7.6520247914954043E-2</v>
      </c>
      <c r="D3226" s="17">
        <v>8.1042253118086105E-2</v>
      </c>
    </row>
    <row r="3227" spans="1:4" x14ac:dyDescent="0.25">
      <c r="A3227" s="22">
        <v>42481</v>
      </c>
      <c r="B3227" s="17">
        <v>7.1206611095467665E-2</v>
      </c>
      <c r="C3227" s="17">
        <v>7.6850628319857117E-2</v>
      </c>
      <c r="D3227" s="17">
        <v>8.1993563977267314E-2</v>
      </c>
    </row>
    <row r="3228" spans="1:4" x14ac:dyDescent="0.25">
      <c r="A3228" s="22">
        <v>42482</v>
      </c>
      <c r="B3228" s="17">
        <v>7.1044075872185308E-2</v>
      </c>
      <c r="C3228" s="17">
        <v>7.7446478008235564E-2</v>
      </c>
      <c r="D3228" s="17">
        <v>8.2461478305350777E-2</v>
      </c>
    </row>
    <row r="3229" spans="1:4" x14ac:dyDescent="0.25">
      <c r="A3229" s="22">
        <v>42485</v>
      </c>
      <c r="B3229" s="17">
        <v>7.0903746483360841E-2</v>
      </c>
      <c r="C3229" s="17">
        <v>7.7336035551000437E-2</v>
      </c>
      <c r="D3229" s="17">
        <v>8.2536392213633514E-2</v>
      </c>
    </row>
    <row r="3230" spans="1:4" x14ac:dyDescent="0.25">
      <c r="A3230" s="22">
        <v>42486</v>
      </c>
      <c r="B3230" s="17">
        <v>7.0996095756816313E-2</v>
      </c>
      <c r="C3230" s="17">
        <v>7.7535265789563379E-2</v>
      </c>
      <c r="D3230" s="17">
        <v>8.2809130538728626E-2</v>
      </c>
    </row>
    <row r="3231" spans="1:4" x14ac:dyDescent="0.25">
      <c r="A3231" s="22">
        <v>42487</v>
      </c>
      <c r="B3231" s="17">
        <v>7.1439367554787525E-2</v>
      </c>
      <c r="C3231" s="17">
        <v>7.760999515421152E-2</v>
      </c>
      <c r="D3231" s="17">
        <v>8.3052292553242646E-2</v>
      </c>
    </row>
    <row r="3232" spans="1:4" x14ac:dyDescent="0.25">
      <c r="A3232" s="22">
        <v>42488</v>
      </c>
      <c r="B3232" s="17">
        <v>7.0760173525054704E-2</v>
      </c>
      <c r="C3232" s="17">
        <v>7.7355716826138066E-2</v>
      </c>
      <c r="D3232" s="17">
        <v>8.2649680753488219E-2</v>
      </c>
    </row>
    <row r="3233" spans="1:4" x14ac:dyDescent="0.25">
      <c r="A3233" s="22">
        <v>42489</v>
      </c>
      <c r="B3233" s="17">
        <v>7.0846568533332599E-2</v>
      </c>
      <c r="C3233" s="17">
        <v>7.6397188137162342E-2</v>
      </c>
      <c r="D3233" s="17">
        <v>8.1689557012056602E-2</v>
      </c>
    </row>
    <row r="3234" spans="1:4" x14ac:dyDescent="0.25">
      <c r="A3234" s="22">
        <v>42492</v>
      </c>
      <c r="B3234" s="17">
        <v>7.159443352889272E-2</v>
      </c>
      <c r="C3234" s="17">
        <v>7.6575273518576292E-2</v>
      </c>
      <c r="D3234" s="17">
        <v>8.196418898704505E-2</v>
      </c>
    </row>
    <row r="3235" spans="1:4" x14ac:dyDescent="0.25">
      <c r="A3235" s="22">
        <v>42493</v>
      </c>
      <c r="B3235" s="17">
        <v>7.3490965586952228E-2</v>
      </c>
      <c r="C3235" s="17">
        <v>7.7296197368684316E-2</v>
      </c>
      <c r="D3235" s="17">
        <v>8.25338352719025E-2</v>
      </c>
    </row>
    <row r="3236" spans="1:4" x14ac:dyDescent="0.25">
      <c r="A3236" s="22">
        <v>42494</v>
      </c>
      <c r="B3236" s="17">
        <v>7.3493289427295716E-2</v>
      </c>
      <c r="C3236" s="17">
        <v>7.7662023685003412E-2</v>
      </c>
      <c r="D3236" s="17">
        <v>8.2767951267109119E-2</v>
      </c>
    </row>
    <row r="3237" spans="1:4" x14ac:dyDescent="0.25">
      <c r="A3237" s="22">
        <v>42495</v>
      </c>
      <c r="B3237" s="17">
        <v>7.2880945683796439E-2</v>
      </c>
      <c r="C3237" s="17">
        <v>7.730596977759352E-2</v>
      </c>
      <c r="D3237" s="17">
        <v>8.2127103806716173E-2</v>
      </c>
    </row>
    <row r="3238" spans="1:4" x14ac:dyDescent="0.25">
      <c r="A3238" s="22">
        <v>42496</v>
      </c>
      <c r="B3238" s="17">
        <v>7.2759193285888424E-2</v>
      </c>
      <c r="C3238" s="17">
        <v>7.753263872258187E-2</v>
      </c>
      <c r="D3238" s="17">
        <v>8.2523290178081465E-2</v>
      </c>
    </row>
    <row r="3239" spans="1:4" x14ac:dyDescent="0.25">
      <c r="A3239" s="22">
        <v>42500</v>
      </c>
      <c r="B3239" s="17">
        <v>7.2150110784489296E-2</v>
      </c>
      <c r="C3239" s="17">
        <v>7.6406521547150108E-2</v>
      </c>
      <c r="D3239" s="17">
        <v>8.2186325277898487E-2</v>
      </c>
    </row>
    <row r="3240" spans="1:4" x14ac:dyDescent="0.25">
      <c r="A3240" s="22">
        <v>42501</v>
      </c>
      <c r="B3240" s="17">
        <v>7.0813873133789951E-2</v>
      </c>
      <c r="C3240" s="17">
        <v>7.5951667030582204E-2</v>
      </c>
      <c r="D3240" s="17">
        <v>8.2336647563489684E-2</v>
      </c>
    </row>
    <row r="3241" spans="1:4" x14ac:dyDescent="0.25">
      <c r="A3241" s="22">
        <v>42502</v>
      </c>
      <c r="B3241" s="17">
        <v>7.0750176110824681E-2</v>
      </c>
      <c r="C3241" s="17">
        <v>7.5026782839297645E-2</v>
      </c>
      <c r="D3241" s="17">
        <v>8.1572804815450484E-2</v>
      </c>
    </row>
    <row r="3242" spans="1:4" x14ac:dyDescent="0.25">
      <c r="A3242" s="22">
        <v>42503</v>
      </c>
      <c r="B3242" s="17">
        <v>7.1118175633176905E-2</v>
      </c>
      <c r="C3242" s="17">
        <v>7.5139812630905078E-2</v>
      </c>
      <c r="D3242" s="17">
        <v>8.1500859720006869E-2</v>
      </c>
    </row>
    <row r="3243" spans="1:4" x14ac:dyDescent="0.25">
      <c r="A3243" s="22">
        <v>42506</v>
      </c>
      <c r="B3243" s="17">
        <v>7.1021050761285398E-2</v>
      </c>
      <c r="C3243" s="17">
        <v>7.50204981885223E-2</v>
      </c>
      <c r="D3243" s="17">
        <v>8.0953215925692712E-2</v>
      </c>
    </row>
    <row r="3244" spans="1:4" x14ac:dyDescent="0.25">
      <c r="A3244" s="22">
        <v>42507</v>
      </c>
      <c r="B3244" s="17">
        <v>7.1427477235597614E-2</v>
      </c>
      <c r="C3244" s="17">
        <v>7.5582399207910544E-2</v>
      </c>
      <c r="D3244" s="17">
        <v>8.0774974253271736E-2</v>
      </c>
    </row>
    <row r="3245" spans="1:4" x14ac:dyDescent="0.25">
      <c r="A3245" s="22">
        <v>42508</v>
      </c>
      <c r="B3245" s="17">
        <v>7.1455366028576384E-2</v>
      </c>
      <c r="C3245" s="17">
        <v>7.5365508228137701E-2</v>
      </c>
      <c r="D3245" s="17">
        <v>8.0595870753463972E-2</v>
      </c>
    </row>
    <row r="3246" spans="1:4" x14ac:dyDescent="0.25">
      <c r="A3246" s="22">
        <v>42509</v>
      </c>
      <c r="B3246" s="17">
        <v>7.1432807103657625E-2</v>
      </c>
      <c r="C3246" s="17">
        <v>7.5420378925884046E-2</v>
      </c>
      <c r="D3246" s="17">
        <v>8.084209821538102E-2</v>
      </c>
    </row>
    <row r="3247" spans="1:4" x14ac:dyDescent="0.25">
      <c r="A3247" s="22">
        <v>42510</v>
      </c>
      <c r="B3247" s="17">
        <v>7.1732525028805671E-2</v>
      </c>
      <c r="C3247" s="17">
        <v>7.6130797327028876E-2</v>
      </c>
      <c r="D3247" s="17">
        <v>8.1536813356026139E-2</v>
      </c>
    </row>
    <row r="3248" spans="1:4" x14ac:dyDescent="0.25">
      <c r="A3248" s="22">
        <v>42513</v>
      </c>
      <c r="B3248" s="17">
        <v>7.1656435887704539E-2</v>
      </c>
      <c r="C3248" s="17">
        <v>7.6180688270142571E-2</v>
      </c>
      <c r="D3248" s="17">
        <v>8.1621552637116457E-2</v>
      </c>
    </row>
    <row r="3249" spans="1:4" x14ac:dyDescent="0.25">
      <c r="A3249" s="22">
        <v>42514</v>
      </c>
      <c r="B3249" s="17">
        <v>7.217266852951143E-2</v>
      </c>
      <c r="C3249" s="17">
        <v>7.6669310553039383E-2</v>
      </c>
      <c r="D3249" s="17">
        <v>8.2033697353319557E-2</v>
      </c>
    </row>
    <row r="3250" spans="1:4" x14ac:dyDescent="0.25">
      <c r="A3250" s="22">
        <v>42515</v>
      </c>
      <c r="B3250" s="17">
        <v>7.2313130450176066E-2</v>
      </c>
      <c r="C3250" s="17">
        <v>7.677954984144808E-2</v>
      </c>
      <c r="D3250" s="17">
        <v>8.2376713437206872E-2</v>
      </c>
    </row>
    <row r="3251" spans="1:4" x14ac:dyDescent="0.25">
      <c r="A3251" s="22">
        <v>42516</v>
      </c>
      <c r="B3251" s="17">
        <v>7.1931871729945751E-2</v>
      </c>
      <c r="C3251" s="17">
        <v>7.631826806324149E-2</v>
      </c>
      <c r="D3251" s="17">
        <v>8.1992041716136832E-2</v>
      </c>
    </row>
    <row r="3252" spans="1:4" x14ac:dyDescent="0.25">
      <c r="A3252" s="22">
        <v>42517</v>
      </c>
      <c r="B3252" s="17">
        <v>7.2059264367002829E-2</v>
      </c>
      <c r="C3252" s="17">
        <v>7.6208342669423335E-2</v>
      </c>
      <c r="D3252" s="17">
        <v>8.1937639724270817E-2</v>
      </c>
    </row>
    <row r="3253" spans="1:4" x14ac:dyDescent="0.25">
      <c r="A3253" s="22">
        <v>42521</v>
      </c>
      <c r="B3253" s="17">
        <v>7.2326738018234638E-2</v>
      </c>
      <c r="C3253" s="17">
        <v>7.6534399197559777E-2</v>
      </c>
      <c r="D3253" s="17">
        <v>8.1987593777763879E-2</v>
      </c>
    </row>
    <row r="3254" spans="1:4" x14ac:dyDescent="0.25">
      <c r="A3254" s="22">
        <v>42522</v>
      </c>
      <c r="B3254" s="17">
        <v>7.2772462137959071E-2</v>
      </c>
      <c r="C3254" s="17">
        <v>7.6179018221361305E-2</v>
      </c>
      <c r="D3254" s="17">
        <v>8.1681132161415926E-2</v>
      </c>
    </row>
    <row r="3255" spans="1:4" x14ac:dyDescent="0.25">
      <c r="A3255" s="22">
        <v>42523</v>
      </c>
      <c r="B3255" s="17">
        <v>7.2343834773611171E-2</v>
      </c>
      <c r="C3255" s="17">
        <v>7.5652309679400398E-2</v>
      </c>
      <c r="D3255" s="17">
        <v>8.1062143002389231E-2</v>
      </c>
    </row>
    <row r="3256" spans="1:4" x14ac:dyDescent="0.25">
      <c r="A3256" s="22">
        <v>42524</v>
      </c>
      <c r="B3256" s="17">
        <v>7.2041152448177881E-2</v>
      </c>
      <c r="C3256" s="17">
        <v>7.5009592659584845E-2</v>
      </c>
      <c r="D3256" s="17">
        <v>8.024877238114958E-2</v>
      </c>
    </row>
    <row r="3257" spans="1:4" x14ac:dyDescent="0.25">
      <c r="A3257" s="22">
        <v>42528</v>
      </c>
      <c r="B3257" s="17">
        <v>7.1366597840420765E-2</v>
      </c>
      <c r="C3257" s="17">
        <v>7.4309587938901078E-2</v>
      </c>
      <c r="D3257" s="17">
        <v>7.9364170207584239E-2</v>
      </c>
    </row>
    <row r="3258" spans="1:4" x14ac:dyDescent="0.25">
      <c r="A3258" s="22">
        <v>42529</v>
      </c>
      <c r="B3258" s="17">
        <v>7.1474959226569323E-2</v>
      </c>
      <c r="C3258" s="17">
        <v>7.473186809041632E-2</v>
      </c>
      <c r="D3258" s="17">
        <v>7.9604233607567965E-2</v>
      </c>
    </row>
    <row r="3259" spans="1:4" x14ac:dyDescent="0.25">
      <c r="A3259" s="22">
        <v>42530</v>
      </c>
      <c r="B3259" s="17">
        <v>7.0707282230967561E-2</v>
      </c>
      <c r="C3259" s="17">
        <v>7.42529371535261E-2</v>
      </c>
      <c r="D3259" s="17">
        <v>7.9359726829759891E-2</v>
      </c>
    </row>
    <row r="3260" spans="1:4" x14ac:dyDescent="0.25">
      <c r="A3260" s="22">
        <v>42531</v>
      </c>
      <c r="B3260" s="17">
        <v>7.0847117400068882E-2</v>
      </c>
      <c r="C3260" s="17">
        <v>7.4477337150535838E-2</v>
      </c>
      <c r="D3260" s="17">
        <v>7.9724666785513154E-2</v>
      </c>
    </row>
    <row r="3261" spans="1:4" x14ac:dyDescent="0.25">
      <c r="A3261" s="22">
        <v>42534</v>
      </c>
      <c r="B3261" s="17">
        <v>6.8920494606089511E-2</v>
      </c>
      <c r="C3261" s="17">
        <v>7.6131481159361636E-2</v>
      </c>
      <c r="D3261" s="17">
        <v>8.0229132363793809E-2</v>
      </c>
    </row>
    <row r="3262" spans="1:4" x14ac:dyDescent="0.25">
      <c r="A3262" s="22">
        <v>42535</v>
      </c>
      <c r="B3262" s="17">
        <v>7.0820313129571488E-2</v>
      </c>
      <c r="C3262" s="17">
        <v>7.5253957859970022E-2</v>
      </c>
      <c r="D3262" s="17">
        <v>8.0456250387250572E-2</v>
      </c>
    </row>
    <row r="3263" spans="1:4" x14ac:dyDescent="0.25">
      <c r="A3263" s="22">
        <v>42536</v>
      </c>
      <c r="B3263" s="17">
        <v>7.1333607469931115E-2</v>
      </c>
      <c r="C3263" s="17">
        <v>7.471961226055801E-2</v>
      </c>
      <c r="D3263" s="17">
        <v>7.9823958237873027E-2</v>
      </c>
    </row>
    <row r="3264" spans="1:4" x14ac:dyDescent="0.25">
      <c r="A3264" s="22">
        <v>42537</v>
      </c>
      <c r="B3264" s="17">
        <v>7.0642071218445013E-2</v>
      </c>
      <c r="C3264" s="17">
        <v>7.4532633490340672E-2</v>
      </c>
      <c r="D3264" s="17">
        <v>7.9903570476511643E-2</v>
      </c>
    </row>
    <row r="3265" spans="1:4" x14ac:dyDescent="0.25">
      <c r="A3265" s="22">
        <v>42538</v>
      </c>
      <c r="B3265" s="17">
        <v>7.0047644845169454E-2</v>
      </c>
      <c r="C3265" s="17">
        <v>7.4458012612417912E-2</v>
      </c>
      <c r="D3265" s="17">
        <v>8.0002109904239616E-2</v>
      </c>
    </row>
    <row r="3266" spans="1:4" x14ac:dyDescent="0.25">
      <c r="A3266" s="22">
        <v>42541</v>
      </c>
      <c r="B3266" s="17">
        <v>7.0105695532708401E-2</v>
      </c>
      <c r="C3266" s="17">
        <v>7.4806751729247445E-2</v>
      </c>
      <c r="D3266" s="17">
        <v>8.0353324568761098E-2</v>
      </c>
    </row>
    <row r="3267" spans="1:4" x14ac:dyDescent="0.25">
      <c r="A3267" s="22">
        <v>42542</v>
      </c>
      <c r="B3267" s="17">
        <v>7.0029932847606835E-2</v>
      </c>
      <c r="C3267" s="17">
        <v>7.4711865001003908E-2</v>
      </c>
      <c r="D3267" s="17">
        <v>8.0066628990545619E-2</v>
      </c>
    </row>
    <row r="3268" spans="1:4" x14ac:dyDescent="0.25">
      <c r="A3268" s="22">
        <v>42543</v>
      </c>
      <c r="B3268" s="17">
        <v>7.044227310628659E-2</v>
      </c>
      <c r="C3268" s="17">
        <v>7.5187220097543639E-2</v>
      </c>
      <c r="D3268" s="17">
        <v>8.092229781092497E-2</v>
      </c>
    </row>
    <row r="3269" spans="1:4" x14ac:dyDescent="0.25">
      <c r="A3269" s="22">
        <v>42544</v>
      </c>
      <c r="B3269" s="17">
        <v>7.0374042727729069E-2</v>
      </c>
      <c r="C3269" s="17">
        <v>7.5572365673529651E-2</v>
      </c>
      <c r="D3269" s="17">
        <v>8.1722398646071115E-2</v>
      </c>
    </row>
    <row r="3270" spans="1:4" x14ac:dyDescent="0.25">
      <c r="A3270" s="22">
        <v>42545</v>
      </c>
      <c r="B3270" s="17">
        <v>7.0408078359848414E-2</v>
      </c>
      <c r="C3270" s="17">
        <v>7.5239509403907334E-2</v>
      </c>
      <c r="D3270" s="17">
        <v>8.1107304969112226E-2</v>
      </c>
    </row>
    <row r="3271" spans="1:4" x14ac:dyDescent="0.25">
      <c r="A3271" s="22">
        <v>42548</v>
      </c>
      <c r="B3271" s="17">
        <v>7.0460715304577981E-2</v>
      </c>
      <c r="C3271" s="17">
        <v>7.4978315972347609E-2</v>
      </c>
      <c r="D3271" s="17">
        <v>8.1555411811676137E-2</v>
      </c>
    </row>
    <row r="3272" spans="1:4" x14ac:dyDescent="0.25">
      <c r="A3272" s="22">
        <v>42549</v>
      </c>
      <c r="B3272" s="17">
        <v>6.992866993489355E-2</v>
      </c>
      <c r="C3272" s="17">
        <v>7.341545666021565E-2</v>
      </c>
      <c r="D3272" s="17">
        <v>8.0095758241782278E-2</v>
      </c>
    </row>
    <row r="3273" spans="1:4" x14ac:dyDescent="0.25">
      <c r="A3273" s="22">
        <v>42550</v>
      </c>
      <c r="B3273" s="17">
        <v>6.9173067087558548E-2</v>
      </c>
      <c r="C3273" s="17">
        <v>7.2432921644348447E-2</v>
      </c>
      <c r="D3273" s="17">
        <v>7.862492235980878E-2</v>
      </c>
    </row>
    <row r="3274" spans="1:4" x14ac:dyDescent="0.25">
      <c r="A3274" s="22">
        <v>42551</v>
      </c>
      <c r="B3274" s="17">
        <v>6.8185570416676056E-2</v>
      </c>
      <c r="C3274" s="17">
        <v>6.9649979437591991E-2</v>
      </c>
      <c r="D3274" s="17">
        <v>7.5519712951739537E-2</v>
      </c>
    </row>
    <row r="3275" spans="1:4" x14ac:dyDescent="0.25">
      <c r="A3275" s="22">
        <v>42552</v>
      </c>
      <c r="B3275" s="17">
        <v>6.850682178079559E-2</v>
      </c>
      <c r="C3275" s="17">
        <v>6.9775667650713746E-2</v>
      </c>
      <c r="D3275" s="17">
        <v>7.5981271839687281E-2</v>
      </c>
    </row>
    <row r="3276" spans="1:4" x14ac:dyDescent="0.25">
      <c r="A3276" s="22">
        <v>42556</v>
      </c>
      <c r="B3276" s="17">
        <v>6.7380057464883958E-2</v>
      </c>
      <c r="C3276" s="17">
        <v>6.9581991128646381E-2</v>
      </c>
      <c r="D3276" s="17">
        <v>7.5233970938310524E-2</v>
      </c>
    </row>
    <row r="3277" spans="1:4" x14ac:dyDescent="0.25">
      <c r="A3277" s="22">
        <v>42557</v>
      </c>
      <c r="B3277" s="17">
        <v>6.7317240777036824E-2</v>
      </c>
      <c r="C3277" s="17">
        <v>6.9748851571657111E-2</v>
      </c>
      <c r="D3277" s="17">
        <v>7.5909995769782634E-2</v>
      </c>
    </row>
    <row r="3278" spans="1:4" x14ac:dyDescent="0.25">
      <c r="A3278" s="22">
        <v>42558</v>
      </c>
      <c r="B3278" s="17">
        <v>6.7532070012044088E-2</v>
      </c>
      <c r="C3278" s="17">
        <v>6.9839143294782247E-2</v>
      </c>
      <c r="D3278" s="17">
        <v>7.5603050603348931E-2</v>
      </c>
    </row>
    <row r="3279" spans="1:4" x14ac:dyDescent="0.25">
      <c r="A3279" s="22">
        <v>42559</v>
      </c>
      <c r="B3279" s="17">
        <v>6.7863697192638961E-2</v>
      </c>
      <c r="C3279" s="17">
        <v>7.0167620480080739E-2</v>
      </c>
      <c r="D3279" s="17">
        <v>7.5947573230809695E-2</v>
      </c>
    </row>
    <row r="3280" spans="1:4" x14ac:dyDescent="0.25">
      <c r="A3280" s="22">
        <v>42562</v>
      </c>
      <c r="B3280" s="17">
        <v>6.7847642986481826E-2</v>
      </c>
      <c r="C3280" s="17">
        <v>6.9859459703233151E-2</v>
      </c>
      <c r="D3280" s="17">
        <v>7.5551743158047691E-2</v>
      </c>
    </row>
    <row r="3281" spans="1:4" x14ac:dyDescent="0.25">
      <c r="A3281" s="22">
        <v>42563</v>
      </c>
      <c r="B3281" s="17">
        <v>6.808126840613693E-2</v>
      </c>
      <c r="C3281" s="17">
        <v>6.9872461121597063E-2</v>
      </c>
      <c r="D3281" s="17">
        <v>7.5654976659319528E-2</v>
      </c>
    </row>
    <row r="3282" spans="1:4" x14ac:dyDescent="0.25">
      <c r="A3282" s="22">
        <v>42564</v>
      </c>
      <c r="B3282" s="17">
        <v>6.8632406156303505E-2</v>
      </c>
      <c r="C3282" s="17">
        <v>7.0345071160069272E-2</v>
      </c>
      <c r="D3282" s="17">
        <v>7.6051610624668919E-2</v>
      </c>
    </row>
    <row r="3283" spans="1:4" x14ac:dyDescent="0.25">
      <c r="A3283" s="22">
        <v>42565</v>
      </c>
      <c r="B3283" s="17">
        <v>6.8791640208418325E-2</v>
      </c>
      <c r="C3283" s="17">
        <v>7.0637578575996063E-2</v>
      </c>
      <c r="D3283" s="17">
        <v>7.6115235810132242E-2</v>
      </c>
    </row>
    <row r="3284" spans="1:4" x14ac:dyDescent="0.25">
      <c r="A3284" s="22">
        <v>42566</v>
      </c>
      <c r="B3284" s="17">
        <v>6.9284553453233366E-2</v>
      </c>
      <c r="C3284" s="17">
        <v>7.0906767400508386E-2</v>
      </c>
      <c r="D3284" s="17">
        <v>7.6127961990639204E-2</v>
      </c>
    </row>
    <row r="3285" spans="1:4" x14ac:dyDescent="0.25">
      <c r="A3285" s="22">
        <v>42569</v>
      </c>
      <c r="B3285" s="17">
        <v>6.9475736989917714E-2</v>
      </c>
      <c r="C3285" s="17">
        <v>7.1455400665172197E-2</v>
      </c>
      <c r="D3285" s="17">
        <v>7.6506672560307187E-2</v>
      </c>
    </row>
    <row r="3286" spans="1:4" x14ac:dyDescent="0.25">
      <c r="A3286" s="22">
        <v>42570</v>
      </c>
      <c r="B3286" s="17">
        <v>6.9749098100850615E-2</v>
      </c>
      <c r="C3286" s="17">
        <v>7.2114960279613394E-2</v>
      </c>
      <c r="D3286" s="17">
        <v>7.705570697838704E-2</v>
      </c>
    </row>
    <row r="3287" spans="1:4" x14ac:dyDescent="0.25">
      <c r="A3287" s="22">
        <v>42572</v>
      </c>
      <c r="B3287" s="17">
        <v>7.0138631923861938E-2</v>
      </c>
      <c r="C3287" s="17">
        <v>7.1969579115609639E-2</v>
      </c>
      <c r="D3287" s="17">
        <v>7.7269561336315906E-2</v>
      </c>
    </row>
    <row r="3288" spans="1:4" x14ac:dyDescent="0.25">
      <c r="A3288" s="22">
        <v>42573</v>
      </c>
      <c r="B3288" s="17">
        <v>6.9958196564192221E-2</v>
      </c>
      <c r="C3288" s="17">
        <v>7.2196235632062011E-2</v>
      </c>
      <c r="D3288" s="17">
        <v>7.6999948683626585E-2</v>
      </c>
    </row>
    <row r="3289" spans="1:4" x14ac:dyDescent="0.25">
      <c r="A3289" s="22">
        <v>42576</v>
      </c>
      <c r="B3289" s="17">
        <v>6.9305079089767796E-2</v>
      </c>
      <c r="C3289" s="17">
        <v>6.9800693795563529E-2</v>
      </c>
      <c r="D3289" s="17">
        <v>7.4736049833485252E-2</v>
      </c>
    </row>
    <row r="3290" spans="1:4" x14ac:dyDescent="0.25">
      <c r="A3290" s="22">
        <v>42577</v>
      </c>
      <c r="B3290" s="17">
        <v>6.9781182945543252E-2</v>
      </c>
      <c r="C3290" s="17">
        <v>7.0586705547826867E-2</v>
      </c>
      <c r="D3290" s="17">
        <v>7.565038161824611E-2</v>
      </c>
    </row>
    <row r="3291" spans="1:4" x14ac:dyDescent="0.25">
      <c r="A3291" s="22">
        <v>42578</v>
      </c>
      <c r="B3291" s="17">
        <v>7.0109107639111157E-2</v>
      </c>
      <c r="C3291" s="17">
        <v>7.1227686519104605E-2</v>
      </c>
      <c r="D3291" s="17">
        <v>7.5767970581948063E-2</v>
      </c>
    </row>
    <row r="3292" spans="1:4" x14ac:dyDescent="0.25">
      <c r="A3292" s="22">
        <v>42579</v>
      </c>
      <c r="B3292" s="17">
        <v>7.0499414300934093E-2</v>
      </c>
      <c r="C3292" s="17">
        <v>7.0960951272918571E-2</v>
      </c>
      <c r="D3292" s="17">
        <v>7.5429432567210464E-2</v>
      </c>
    </row>
    <row r="3293" spans="1:4" x14ac:dyDescent="0.25">
      <c r="A3293" s="22">
        <v>42580</v>
      </c>
      <c r="B3293" s="17">
        <v>7.0742743549943032E-2</v>
      </c>
      <c r="C3293" s="17">
        <v>7.2026580611474822E-2</v>
      </c>
      <c r="D3293" s="17">
        <v>7.6075385637766502E-2</v>
      </c>
    </row>
    <row r="3294" spans="1:4" x14ac:dyDescent="0.25">
      <c r="A3294" s="22">
        <v>42583</v>
      </c>
      <c r="B3294" s="17">
        <v>7.0940567664780074E-2</v>
      </c>
      <c r="C3294" s="17">
        <v>7.2521220667291164E-2</v>
      </c>
      <c r="D3294" s="17">
        <v>7.6148550970110529E-2</v>
      </c>
    </row>
    <row r="3295" spans="1:4" x14ac:dyDescent="0.25">
      <c r="A3295" s="22">
        <v>42584</v>
      </c>
      <c r="B3295" s="17">
        <v>7.1490033491176108E-2</v>
      </c>
      <c r="C3295" s="17">
        <v>7.355330093291057E-2</v>
      </c>
      <c r="D3295" s="17">
        <v>7.6866395474530336E-2</v>
      </c>
    </row>
    <row r="3296" spans="1:4" x14ac:dyDescent="0.25">
      <c r="A3296" s="22">
        <v>42585</v>
      </c>
      <c r="B3296" s="17">
        <v>7.1526468267626209E-2</v>
      </c>
      <c r="C3296" s="17">
        <v>7.3695252104026387E-2</v>
      </c>
      <c r="D3296" s="17">
        <v>7.7023995198721273E-2</v>
      </c>
    </row>
    <row r="3297" spans="1:4" x14ac:dyDescent="0.25">
      <c r="A3297" s="22">
        <v>42586</v>
      </c>
      <c r="B3297" s="17">
        <v>7.1966393381375449E-2</v>
      </c>
      <c r="C3297" s="17">
        <v>7.3757449472443781E-2</v>
      </c>
      <c r="D3297" s="17">
        <v>7.7094341487108364E-2</v>
      </c>
    </row>
    <row r="3298" spans="1:4" x14ac:dyDescent="0.25">
      <c r="A3298" s="22">
        <v>42587</v>
      </c>
      <c r="B3298" s="17">
        <v>7.1910561693432573E-2</v>
      </c>
      <c r="C3298" s="17">
        <v>7.3357245435626828E-2</v>
      </c>
      <c r="D3298" s="17">
        <v>7.6297487197834579E-2</v>
      </c>
    </row>
    <row r="3299" spans="1:4" x14ac:dyDescent="0.25">
      <c r="A3299" s="22">
        <v>42590</v>
      </c>
      <c r="B3299" s="17">
        <v>7.1833424000742552E-2</v>
      </c>
      <c r="C3299" s="17">
        <v>7.3100711490151404E-2</v>
      </c>
      <c r="D3299" s="17">
        <v>7.592919858900804E-2</v>
      </c>
    </row>
    <row r="3300" spans="1:4" x14ac:dyDescent="0.25">
      <c r="A3300" s="22">
        <v>42591</v>
      </c>
      <c r="B3300" s="17">
        <v>7.169786248036103E-2</v>
      </c>
      <c r="C3300" s="17">
        <v>7.2394789464766518E-2</v>
      </c>
      <c r="D3300" s="17">
        <v>7.5422007629648569E-2</v>
      </c>
    </row>
    <row r="3301" spans="1:4" x14ac:dyDescent="0.25">
      <c r="A3301" s="22">
        <v>42592</v>
      </c>
      <c r="B3301" s="17">
        <v>7.1795672248500919E-2</v>
      </c>
      <c r="C3301" s="17">
        <v>7.2339110169239218E-2</v>
      </c>
      <c r="D3301" s="17">
        <v>7.5164103336780919E-2</v>
      </c>
    </row>
    <row r="3302" spans="1:4" x14ac:dyDescent="0.25">
      <c r="A3302" s="22">
        <v>42593</v>
      </c>
      <c r="B3302" s="17">
        <v>7.2390219453567939E-2</v>
      </c>
      <c r="C3302" s="17">
        <v>7.2698957853079449E-2</v>
      </c>
      <c r="D3302" s="17">
        <v>7.5469225598008505E-2</v>
      </c>
    </row>
    <row r="3303" spans="1:4" x14ac:dyDescent="0.25">
      <c r="A3303" s="22">
        <v>42594</v>
      </c>
      <c r="B3303" s="17">
        <v>7.2569674759264569E-2</v>
      </c>
      <c r="C3303" s="17">
        <v>7.2619666207832445E-2</v>
      </c>
      <c r="D3303" s="17">
        <v>7.5175736188270115E-2</v>
      </c>
    </row>
    <row r="3304" spans="1:4" x14ac:dyDescent="0.25">
      <c r="A3304" s="22">
        <v>42598</v>
      </c>
      <c r="B3304" s="17">
        <v>7.2651004170012135E-2</v>
      </c>
      <c r="C3304" s="17">
        <v>7.2682776170466479E-2</v>
      </c>
      <c r="D3304" s="17">
        <v>7.4977975323474721E-2</v>
      </c>
    </row>
    <row r="3305" spans="1:4" x14ac:dyDescent="0.25">
      <c r="A3305" s="22">
        <v>42599</v>
      </c>
      <c r="B3305" s="17">
        <v>7.3139826498348715E-2</v>
      </c>
      <c r="C3305" s="17">
        <v>7.2417071418958701E-2</v>
      </c>
      <c r="D3305" s="17">
        <v>7.5132552153705179E-2</v>
      </c>
    </row>
    <row r="3306" spans="1:4" x14ac:dyDescent="0.25">
      <c r="A3306" s="22">
        <v>42600</v>
      </c>
      <c r="B3306" s="17">
        <v>7.2655932178444127E-2</v>
      </c>
      <c r="C3306" s="17">
        <v>7.1752225237782241E-2</v>
      </c>
      <c r="D3306" s="17">
        <v>7.478053594263856E-2</v>
      </c>
    </row>
    <row r="3307" spans="1:4" x14ac:dyDescent="0.25">
      <c r="A3307" s="22">
        <v>42601</v>
      </c>
      <c r="B3307" s="17">
        <v>7.2089396775187442E-2</v>
      </c>
      <c r="C3307" s="17">
        <v>7.0728255802507745E-2</v>
      </c>
      <c r="D3307" s="17">
        <v>7.3769002710361686E-2</v>
      </c>
    </row>
    <row r="3308" spans="1:4" x14ac:dyDescent="0.25">
      <c r="A3308" s="22">
        <v>42604</v>
      </c>
      <c r="B3308" s="17">
        <v>7.1874741987469903E-2</v>
      </c>
      <c r="C3308" s="17">
        <v>7.0304661693691983E-2</v>
      </c>
      <c r="D3308" s="17">
        <v>7.315939850457065E-2</v>
      </c>
    </row>
    <row r="3309" spans="1:4" x14ac:dyDescent="0.25">
      <c r="A3309" s="22">
        <v>42605</v>
      </c>
      <c r="B3309" s="17">
        <v>7.210392610342331E-2</v>
      </c>
      <c r="C3309" s="17">
        <v>7.0347144046171151E-2</v>
      </c>
      <c r="D3309" s="17">
        <v>7.38302324933926E-2</v>
      </c>
    </row>
    <row r="3310" spans="1:4" x14ac:dyDescent="0.25">
      <c r="A3310" s="22">
        <v>42606</v>
      </c>
      <c r="B3310" s="17">
        <v>7.207056738232609E-2</v>
      </c>
      <c r="C3310" s="17">
        <v>7.0514601956829015E-2</v>
      </c>
      <c r="D3310" s="17">
        <v>7.3961980630690816E-2</v>
      </c>
    </row>
    <row r="3311" spans="1:4" x14ac:dyDescent="0.25">
      <c r="A3311" s="22">
        <v>42607</v>
      </c>
      <c r="B3311" s="17">
        <v>7.2535127091909901E-2</v>
      </c>
      <c r="C3311" s="17">
        <v>6.981955241574278E-2</v>
      </c>
      <c r="D3311" s="17">
        <v>7.3464454800209245E-2</v>
      </c>
    </row>
    <row r="3312" spans="1:4" x14ac:dyDescent="0.25">
      <c r="A3312" s="22">
        <v>42608</v>
      </c>
      <c r="B3312" s="17">
        <v>7.212770564690385E-2</v>
      </c>
      <c r="C3312" s="17">
        <v>6.9450647508587648E-2</v>
      </c>
      <c r="D3312" s="17">
        <v>7.3216382984551798E-2</v>
      </c>
    </row>
    <row r="3313" spans="1:4" x14ac:dyDescent="0.25">
      <c r="A3313" s="22">
        <v>42611</v>
      </c>
      <c r="B3313" s="17">
        <v>7.215137049112208E-2</v>
      </c>
      <c r="C3313" s="17">
        <v>6.9612072419920956E-2</v>
      </c>
      <c r="D3313" s="17">
        <v>7.3256313710347243E-2</v>
      </c>
    </row>
    <row r="3314" spans="1:4" x14ac:dyDescent="0.25">
      <c r="A3314" s="22">
        <v>42612</v>
      </c>
      <c r="B3314" s="17">
        <v>7.257799757778316E-2</v>
      </c>
      <c r="C3314" s="17">
        <v>7.0701237902670133E-2</v>
      </c>
      <c r="D3314" s="17">
        <v>7.4723309848732988E-2</v>
      </c>
    </row>
    <row r="3315" spans="1:4" x14ac:dyDescent="0.25">
      <c r="A3315" s="22">
        <v>42613</v>
      </c>
      <c r="B3315" s="17">
        <v>7.2924897671735378E-2</v>
      </c>
      <c r="C3315" s="17">
        <v>7.0974039138598899E-2</v>
      </c>
      <c r="D3315" s="17">
        <v>7.522065969555336E-2</v>
      </c>
    </row>
    <row r="3316" spans="1:4" x14ac:dyDescent="0.25">
      <c r="A3316" s="22">
        <v>42614</v>
      </c>
      <c r="B3316" s="17">
        <v>7.3083915003980593E-2</v>
      </c>
      <c r="C3316" s="17">
        <v>7.0908823350036787E-2</v>
      </c>
      <c r="D3316" s="17">
        <v>7.5228920148971534E-2</v>
      </c>
    </row>
    <row r="3317" spans="1:4" x14ac:dyDescent="0.25">
      <c r="A3317" s="22">
        <v>42615</v>
      </c>
      <c r="B3317" s="17">
        <v>7.1955897873229535E-2</v>
      </c>
      <c r="C3317" s="17">
        <v>7.017955845028867E-2</v>
      </c>
      <c r="D3317" s="17">
        <v>7.4475703942179949E-2</v>
      </c>
    </row>
    <row r="3318" spans="1:4" x14ac:dyDescent="0.25">
      <c r="A3318" s="22">
        <v>42618</v>
      </c>
      <c r="B3318" s="17">
        <v>7.1547839066175012E-2</v>
      </c>
      <c r="C3318" s="17">
        <v>6.9606353254808351E-2</v>
      </c>
      <c r="D3318" s="17">
        <v>7.3986866322826028E-2</v>
      </c>
    </row>
    <row r="3319" spans="1:4" x14ac:dyDescent="0.25">
      <c r="A3319" s="22">
        <v>42619</v>
      </c>
      <c r="B3319" s="17">
        <v>7.0838770433785392E-2</v>
      </c>
      <c r="C3319" s="17">
        <v>6.8674402893327713E-2</v>
      </c>
      <c r="D3319" s="17">
        <v>7.3310015122127092E-2</v>
      </c>
    </row>
    <row r="3320" spans="1:4" x14ac:dyDescent="0.25">
      <c r="A3320" s="22">
        <v>42620</v>
      </c>
      <c r="B3320" s="17">
        <v>6.9200728656166888E-2</v>
      </c>
      <c r="C3320" s="17">
        <v>6.6849486091147048E-2</v>
      </c>
      <c r="D3320" s="17">
        <v>7.1870706140447771E-2</v>
      </c>
    </row>
    <row r="3321" spans="1:4" x14ac:dyDescent="0.25">
      <c r="A3321" s="22">
        <v>42621</v>
      </c>
      <c r="B3321" s="17">
        <v>6.9005054146507261E-2</v>
      </c>
      <c r="C3321" s="17">
        <v>6.6142454714902543E-2</v>
      </c>
      <c r="D3321" s="17">
        <v>7.054993516491681E-2</v>
      </c>
    </row>
    <row r="3322" spans="1:4" x14ac:dyDescent="0.25">
      <c r="A3322" s="22">
        <v>42622</v>
      </c>
      <c r="B3322" s="17">
        <v>6.8553166688054112E-2</v>
      </c>
      <c r="C3322" s="17">
        <v>6.6150498666534441E-2</v>
      </c>
      <c r="D3322" s="17">
        <v>7.0180220878977906E-2</v>
      </c>
    </row>
    <row r="3323" spans="1:4" x14ac:dyDescent="0.25">
      <c r="A3323" s="22">
        <v>42625</v>
      </c>
      <c r="B3323" s="17">
        <v>6.8847103361870943E-2</v>
      </c>
      <c r="C3323" s="17">
        <v>6.7741155972892209E-2</v>
      </c>
      <c r="D3323" s="17">
        <v>7.148502182364469E-2</v>
      </c>
    </row>
    <row r="3324" spans="1:4" x14ac:dyDescent="0.25">
      <c r="A3324" s="22">
        <v>42626</v>
      </c>
      <c r="B3324" s="17">
        <v>6.8931114459507503E-2</v>
      </c>
      <c r="C3324" s="17">
        <v>6.7646539450527676E-2</v>
      </c>
      <c r="D3324" s="17">
        <v>7.1947826425293959E-2</v>
      </c>
    </row>
    <row r="3325" spans="1:4" x14ac:dyDescent="0.25">
      <c r="A3325" s="22">
        <v>42627</v>
      </c>
      <c r="B3325" s="17">
        <v>6.9298126127349535E-2</v>
      </c>
      <c r="C3325" s="17">
        <v>6.7770188425066102E-2</v>
      </c>
      <c r="D3325" s="17">
        <v>7.2320137615494717E-2</v>
      </c>
    </row>
    <row r="3326" spans="1:4" x14ac:dyDescent="0.25">
      <c r="A3326" s="22">
        <v>42628</v>
      </c>
      <c r="B3326" s="17">
        <v>6.9488052975799741E-2</v>
      </c>
      <c r="C3326" s="17">
        <v>6.7617478537201681E-2</v>
      </c>
      <c r="D3326" s="17">
        <v>7.2188442883143633E-2</v>
      </c>
    </row>
    <row r="3327" spans="1:4" x14ac:dyDescent="0.25">
      <c r="A3327" s="22">
        <v>42629</v>
      </c>
      <c r="B3327" s="17">
        <v>6.9175414531507107E-2</v>
      </c>
      <c r="C3327" s="17">
        <v>6.732622612121264E-2</v>
      </c>
      <c r="D3327" s="17">
        <v>7.2222890934252826E-2</v>
      </c>
    </row>
    <row r="3328" spans="1:4" x14ac:dyDescent="0.25">
      <c r="A3328" s="22">
        <v>42632</v>
      </c>
      <c r="B3328" s="17">
        <v>6.8893538204003235E-2</v>
      </c>
      <c r="C3328" s="17">
        <v>6.7215604016125141E-2</v>
      </c>
      <c r="D3328" s="17">
        <v>7.3161332182106298E-2</v>
      </c>
    </row>
    <row r="3329" spans="1:4" x14ac:dyDescent="0.25">
      <c r="A3329" s="22">
        <v>42633</v>
      </c>
      <c r="B3329" s="17">
        <v>6.8662371612531414E-2</v>
      </c>
      <c r="C3329" s="17">
        <v>6.7902252477276104E-2</v>
      </c>
      <c r="D3329" s="17">
        <v>7.3362377587860461E-2</v>
      </c>
    </row>
    <row r="3330" spans="1:4" x14ac:dyDescent="0.25">
      <c r="A3330" s="22">
        <v>42634</v>
      </c>
      <c r="B3330" s="17">
        <v>6.8748487213307286E-2</v>
      </c>
      <c r="C3330" s="17">
        <v>6.7431427290855828E-2</v>
      </c>
      <c r="D3330" s="17">
        <v>7.2853767993555474E-2</v>
      </c>
    </row>
    <row r="3331" spans="1:4" x14ac:dyDescent="0.25">
      <c r="A3331" s="22">
        <v>42635</v>
      </c>
      <c r="B3331" s="17">
        <v>6.8844031865408217E-2</v>
      </c>
      <c r="C3331" s="17">
        <v>6.7114563598916765E-2</v>
      </c>
      <c r="D3331" s="17">
        <v>7.2122928919333251E-2</v>
      </c>
    </row>
    <row r="3332" spans="1:4" x14ac:dyDescent="0.25">
      <c r="A3332" s="22">
        <v>42636</v>
      </c>
      <c r="B3332" s="17">
        <v>6.8354721672572838E-2</v>
      </c>
      <c r="C3332" s="17">
        <v>6.6236559576593912E-2</v>
      </c>
      <c r="D3332" s="17">
        <v>7.1099765857132402E-2</v>
      </c>
    </row>
    <row r="3333" spans="1:4" x14ac:dyDescent="0.25">
      <c r="A3333" s="22">
        <v>42639</v>
      </c>
      <c r="B3333" s="17">
        <v>6.8496090275280253E-2</v>
      </c>
      <c r="C3333" s="17">
        <v>6.6246280446781602E-2</v>
      </c>
      <c r="D3333" s="17">
        <v>7.1128737542770049E-2</v>
      </c>
    </row>
    <row r="3334" spans="1:4" x14ac:dyDescent="0.25">
      <c r="A3334" s="22">
        <v>42640</v>
      </c>
      <c r="B3334" s="17">
        <v>6.8621711227650817E-2</v>
      </c>
      <c r="C3334" s="17">
        <v>6.6465007937543286E-2</v>
      </c>
      <c r="D3334" s="17">
        <v>7.1526149152729923E-2</v>
      </c>
    </row>
    <row r="3335" spans="1:4" x14ac:dyDescent="0.25">
      <c r="A3335" s="22">
        <v>42641</v>
      </c>
      <c r="B3335" s="17">
        <v>6.8854310959116205E-2</v>
      </c>
      <c r="C3335" s="17">
        <v>6.6364150777959763E-2</v>
      </c>
      <c r="D3335" s="17">
        <v>7.0960078776883595E-2</v>
      </c>
    </row>
    <row r="3336" spans="1:4" x14ac:dyDescent="0.25">
      <c r="A3336" s="22">
        <v>42642</v>
      </c>
      <c r="B3336" s="17">
        <v>6.8953599296396995E-2</v>
      </c>
      <c r="C3336" s="17">
        <v>6.5704892847691099E-2</v>
      </c>
      <c r="D3336" s="17">
        <v>7.0335421411435783E-2</v>
      </c>
    </row>
    <row r="3337" spans="1:4" x14ac:dyDescent="0.25">
      <c r="A3337" s="22">
        <v>42643</v>
      </c>
      <c r="B3337" s="17">
        <v>6.9949668032341483E-2</v>
      </c>
      <c r="C3337" s="17">
        <v>6.5895291985584636E-2</v>
      </c>
      <c r="D3337" s="17">
        <v>7.0718221218578181E-2</v>
      </c>
    </row>
    <row r="3338" spans="1:4" x14ac:dyDescent="0.25">
      <c r="A3338" s="22">
        <v>42646</v>
      </c>
      <c r="B3338" s="17">
        <v>6.8481475051116458E-2</v>
      </c>
      <c r="C3338" s="17">
        <v>6.5505140871183976E-2</v>
      </c>
      <c r="D3338" s="17">
        <v>7.0629452598812259E-2</v>
      </c>
    </row>
    <row r="3339" spans="1:4" x14ac:dyDescent="0.25">
      <c r="A3339" s="22">
        <v>42647</v>
      </c>
      <c r="B3339" s="17">
        <v>6.869866659695667E-2</v>
      </c>
      <c r="C3339" s="17">
        <v>6.7167512456066669E-2</v>
      </c>
      <c r="D3339" s="17">
        <v>7.2577153937724237E-2</v>
      </c>
    </row>
    <row r="3340" spans="1:4" x14ac:dyDescent="0.25">
      <c r="A3340" s="22">
        <v>42648</v>
      </c>
      <c r="B3340" s="17">
        <v>6.9101811638281996E-2</v>
      </c>
      <c r="C3340" s="17">
        <v>6.8000150283258121E-2</v>
      </c>
      <c r="D3340" s="17">
        <v>7.294765694858385E-2</v>
      </c>
    </row>
    <row r="3341" spans="1:4" x14ac:dyDescent="0.25">
      <c r="A3341" s="22">
        <v>42649</v>
      </c>
      <c r="B3341" s="17">
        <v>6.9705286741865269E-2</v>
      </c>
      <c r="C3341" s="17">
        <v>6.8357530106806452E-2</v>
      </c>
      <c r="D3341" s="17">
        <v>7.3323948837523911E-2</v>
      </c>
    </row>
    <row r="3342" spans="1:4" x14ac:dyDescent="0.25">
      <c r="A3342" s="22">
        <v>42650</v>
      </c>
      <c r="B3342" s="17">
        <v>6.9067678885096573E-2</v>
      </c>
      <c r="C3342" s="17">
        <v>6.7251358820465512E-2</v>
      </c>
      <c r="D3342" s="17">
        <v>7.2562784078346931E-2</v>
      </c>
    </row>
    <row r="3343" spans="1:4" x14ac:dyDescent="0.25">
      <c r="A3343" s="22">
        <v>42653</v>
      </c>
      <c r="B3343" s="17">
        <v>6.9135170801182699E-2</v>
      </c>
      <c r="C3343" s="17">
        <v>6.7046016634659589E-2</v>
      </c>
      <c r="D3343" s="17">
        <v>7.2485306048873044E-2</v>
      </c>
    </row>
    <row r="3344" spans="1:4" x14ac:dyDescent="0.25">
      <c r="A3344" s="22">
        <v>42654</v>
      </c>
      <c r="B3344" s="17">
        <v>6.8937485480222938E-2</v>
      </c>
      <c r="C3344" s="17">
        <v>6.6382313163950268E-2</v>
      </c>
      <c r="D3344" s="17">
        <v>7.187742099464911E-2</v>
      </c>
    </row>
    <row r="3345" spans="1:4" x14ac:dyDescent="0.25">
      <c r="A3345" s="22">
        <v>42655</v>
      </c>
      <c r="B3345" s="17">
        <v>6.9274524782935831E-2</v>
      </c>
      <c r="C3345" s="17">
        <v>6.6014582344728012E-2</v>
      </c>
      <c r="D3345" s="17">
        <v>7.1471799068063113E-2</v>
      </c>
    </row>
    <row r="3346" spans="1:4" x14ac:dyDescent="0.25">
      <c r="A3346" s="22">
        <v>42656</v>
      </c>
      <c r="B3346" s="17">
        <v>6.9379621458618868E-2</v>
      </c>
      <c r="C3346" s="17">
        <v>6.6061107726747892E-2</v>
      </c>
      <c r="D3346" s="17">
        <v>7.1520822752225932E-2</v>
      </c>
    </row>
    <row r="3347" spans="1:4" x14ac:dyDescent="0.25">
      <c r="A3347" s="22">
        <v>42657</v>
      </c>
      <c r="B3347" s="17">
        <v>6.897939798605135E-2</v>
      </c>
      <c r="C3347" s="17">
        <v>6.6195506934697113E-2</v>
      </c>
      <c r="D3347" s="17">
        <v>7.1629950213063731E-2</v>
      </c>
    </row>
    <row r="3348" spans="1:4" x14ac:dyDescent="0.25">
      <c r="A3348" s="22">
        <v>42661</v>
      </c>
      <c r="B3348" s="17">
        <v>6.7470906387605112E-2</v>
      </c>
      <c r="C3348" s="17">
        <v>6.6382134543276239E-2</v>
      </c>
      <c r="D3348" s="17">
        <v>7.1157027417251939E-2</v>
      </c>
    </row>
    <row r="3349" spans="1:4" x14ac:dyDescent="0.25">
      <c r="A3349" s="22">
        <v>42662</v>
      </c>
      <c r="B3349" s="17">
        <v>6.7547512888015193E-2</v>
      </c>
      <c r="C3349" s="17">
        <v>6.6372838777829068E-2</v>
      </c>
      <c r="D3349" s="17">
        <v>7.1610545298157469E-2</v>
      </c>
    </row>
    <row r="3350" spans="1:4" x14ac:dyDescent="0.25">
      <c r="A3350" s="22">
        <v>42663</v>
      </c>
      <c r="B3350" s="17">
        <v>6.7044447685367103E-2</v>
      </c>
      <c r="C3350" s="17">
        <v>6.7002924999258751E-2</v>
      </c>
      <c r="D3350" s="17">
        <v>7.2171351826251451E-2</v>
      </c>
    </row>
    <row r="3351" spans="1:4" x14ac:dyDescent="0.25">
      <c r="A3351" s="22">
        <v>42664</v>
      </c>
      <c r="B3351" s="17">
        <v>6.7543742410920427E-2</v>
      </c>
      <c r="C3351" s="17">
        <v>6.6340047334069396E-2</v>
      </c>
      <c r="D3351" s="17">
        <v>7.2122272112956853E-2</v>
      </c>
    </row>
    <row r="3352" spans="1:4" x14ac:dyDescent="0.25">
      <c r="A3352" s="22">
        <v>42667</v>
      </c>
      <c r="B3352" s="17">
        <v>6.7560795792296791E-2</v>
      </c>
      <c r="C3352" s="17">
        <v>6.652595755278834E-2</v>
      </c>
      <c r="D3352" s="17">
        <v>7.282247140933551E-2</v>
      </c>
    </row>
    <row r="3353" spans="1:4" x14ac:dyDescent="0.25">
      <c r="A3353" s="22">
        <v>42668</v>
      </c>
      <c r="B3353" s="17">
        <v>6.8116023171619133E-2</v>
      </c>
      <c r="C3353" s="17">
        <v>6.6857028378458194E-2</v>
      </c>
      <c r="D3353" s="17">
        <v>7.2735214972844631E-2</v>
      </c>
    </row>
    <row r="3354" spans="1:4" x14ac:dyDescent="0.25">
      <c r="A3354" s="22">
        <v>42669</v>
      </c>
      <c r="B3354" s="17">
        <v>6.8350137009463241E-2</v>
      </c>
      <c r="C3354" s="17">
        <v>6.7337096849561462E-2</v>
      </c>
      <c r="D3354" s="17">
        <v>7.3518717192399219E-2</v>
      </c>
    </row>
    <row r="3355" spans="1:4" x14ac:dyDescent="0.25">
      <c r="A3355" s="22">
        <v>42670</v>
      </c>
      <c r="B3355" s="17">
        <v>6.7983572769154899E-2</v>
      </c>
      <c r="C3355" s="17">
        <v>6.6988978841767688E-2</v>
      </c>
      <c r="D3355" s="17">
        <v>7.3541409937536661E-2</v>
      </c>
    </row>
    <row r="3356" spans="1:4" x14ac:dyDescent="0.25">
      <c r="A3356" s="22">
        <v>42671</v>
      </c>
      <c r="B3356" s="17">
        <v>6.8990887964644365E-2</v>
      </c>
      <c r="C3356" s="17">
        <v>6.6779352177000151E-2</v>
      </c>
      <c r="D3356" s="17">
        <v>7.3816158883372118E-2</v>
      </c>
    </row>
    <row r="3357" spans="1:4" x14ac:dyDescent="0.25">
      <c r="A3357" s="22">
        <v>42674</v>
      </c>
      <c r="B3357" s="17">
        <v>6.9625626464754342E-2</v>
      </c>
      <c r="C3357" s="17">
        <v>6.696177882699228E-2</v>
      </c>
      <c r="D3357" s="17">
        <v>7.3741756446850104E-2</v>
      </c>
    </row>
    <row r="3358" spans="1:4" x14ac:dyDescent="0.25">
      <c r="A3358" s="22">
        <v>42675</v>
      </c>
      <c r="B3358" s="17">
        <v>6.931812305891305E-2</v>
      </c>
      <c r="C3358" s="17">
        <v>6.7423697561690199E-2</v>
      </c>
      <c r="D3358" s="17">
        <v>7.4697859827112634E-2</v>
      </c>
    </row>
    <row r="3359" spans="1:4" x14ac:dyDescent="0.25">
      <c r="A3359" s="22">
        <v>42676</v>
      </c>
      <c r="B3359" s="17">
        <v>6.9576833844076758E-2</v>
      </c>
      <c r="C3359" s="17">
        <v>6.7802366731231523E-2</v>
      </c>
      <c r="D3359" s="17">
        <v>7.5037488229158011E-2</v>
      </c>
    </row>
    <row r="3360" spans="1:4" x14ac:dyDescent="0.25">
      <c r="A3360" s="22">
        <v>42677</v>
      </c>
      <c r="B3360" s="17">
        <v>6.9434081746225118E-2</v>
      </c>
      <c r="C3360" s="17">
        <v>6.8151876964610558E-2</v>
      </c>
      <c r="D3360" s="17">
        <v>7.5057128249086169E-2</v>
      </c>
    </row>
    <row r="3361" spans="1:4" x14ac:dyDescent="0.25">
      <c r="A3361" s="22">
        <v>42678</v>
      </c>
      <c r="B3361" s="17">
        <v>6.948757470449296E-2</v>
      </c>
      <c r="C3361" s="17">
        <v>6.7843652140202382E-2</v>
      </c>
      <c r="D3361" s="17">
        <v>7.4192733261817967E-2</v>
      </c>
    </row>
    <row r="3362" spans="1:4" x14ac:dyDescent="0.25">
      <c r="A3362" s="22">
        <v>42682</v>
      </c>
      <c r="B3362" s="17">
        <v>6.9651425680327783E-2</v>
      </c>
      <c r="C3362" s="17">
        <v>6.8009003691859249E-2</v>
      </c>
      <c r="D3362" s="17">
        <v>7.4273864537641732E-2</v>
      </c>
    </row>
    <row r="3363" spans="1:4" x14ac:dyDescent="0.25">
      <c r="A3363" s="22">
        <v>42683</v>
      </c>
      <c r="B3363" s="17">
        <v>6.8045016160927618E-2</v>
      </c>
      <c r="C3363" s="17">
        <v>6.6961862108951831E-2</v>
      </c>
      <c r="D3363" s="17">
        <v>7.3578080551512937E-2</v>
      </c>
    </row>
    <row r="3364" spans="1:4" x14ac:dyDescent="0.25">
      <c r="A3364" s="22">
        <v>42684</v>
      </c>
      <c r="B3364" s="17">
        <v>6.8234394060215031E-2</v>
      </c>
      <c r="C3364" s="17">
        <v>6.7334633153245838E-2</v>
      </c>
      <c r="D3364" s="17">
        <v>7.357158836345401E-2</v>
      </c>
    </row>
    <row r="3365" spans="1:4" x14ac:dyDescent="0.25">
      <c r="A3365" s="22">
        <v>42685</v>
      </c>
      <c r="B3365" s="17">
        <v>6.9957025735243983E-2</v>
      </c>
      <c r="C3365" s="17">
        <v>6.981058254135375E-2</v>
      </c>
      <c r="D3365" s="17">
        <v>7.6332442109458443E-2</v>
      </c>
    </row>
    <row r="3366" spans="1:4" x14ac:dyDescent="0.25">
      <c r="A3366" s="22">
        <v>42689</v>
      </c>
      <c r="B3366" s="17">
        <v>7.156137791457029E-2</v>
      </c>
      <c r="C3366" s="17">
        <v>7.1741038477764585E-2</v>
      </c>
      <c r="D3366" s="17">
        <v>7.7809748774327225E-2</v>
      </c>
    </row>
    <row r="3367" spans="1:4" x14ac:dyDescent="0.25">
      <c r="A3367" s="22">
        <v>42690</v>
      </c>
      <c r="B3367" s="17">
        <v>7.0734102598703608E-2</v>
      </c>
      <c r="C3367" s="17">
        <v>7.0501028059699156E-2</v>
      </c>
      <c r="D3367" s="17">
        <v>7.640880411407136E-2</v>
      </c>
    </row>
    <row r="3368" spans="1:4" x14ac:dyDescent="0.25">
      <c r="A3368" s="22">
        <v>42691</v>
      </c>
      <c r="B3368" s="17">
        <v>7.0399854387397376E-2</v>
      </c>
      <c r="C3368" s="17">
        <v>7.0524078047980554E-2</v>
      </c>
      <c r="D3368" s="17">
        <v>7.6064960299952578E-2</v>
      </c>
    </row>
    <row r="3369" spans="1:4" x14ac:dyDescent="0.25">
      <c r="A3369" s="22">
        <v>42692</v>
      </c>
      <c r="B3369" s="17">
        <v>7.0777444296929559E-2</v>
      </c>
      <c r="C3369" s="17">
        <v>7.0424861796687166E-2</v>
      </c>
      <c r="D3369" s="17">
        <v>7.6135438839064928E-2</v>
      </c>
    </row>
    <row r="3370" spans="1:4" x14ac:dyDescent="0.25">
      <c r="A3370" s="22">
        <v>42695</v>
      </c>
      <c r="B3370" s="17">
        <v>7.0867888279097402E-2</v>
      </c>
      <c r="C3370" s="17">
        <v>7.1336824489276918E-2</v>
      </c>
      <c r="D3370" s="17">
        <v>7.7284485508566592E-2</v>
      </c>
    </row>
    <row r="3371" spans="1:4" x14ac:dyDescent="0.25">
      <c r="A3371" s="22">
        <v>42696</v>
      </c>
      <c r="B3371" s="17">
        <v>7.0889568094815614E-2</v>
      </c>
      <c r="C3371" s="17">
        <v>7.1782987962829115E-2</v>
      </c>
      <c r="D3371" s="17">
        <v>7.8033168248337281E-2</v>
      </c>
    </row>
    <row r="3372" spans="1:4" x14ac:dyDescent="0.25">
      <c r="A3372" s="22">
        <v>42697</v>
      </c>
      <c r="B3372" s="17">
        <v>7.0892394882817733E-2</v>
      </c>
      <c r="C3372" s="17">
        <v>7.1201748853291891E-2</v>
      </c>
      <c r="D3372" s="17">
        <v>7.7411670738398053E-2</v>
      </c>
    </row>
    <row r="3373" spans="1:4" x14ac:dyDescent="0.25">
      <c r="A3373" s="22">
        <v>42698</v>
      </c>
      <c r="B3373" s="17">
        <v>7.0792202034036356E-2</v>
      </c>
      <c r="C3373" s="17">
        <v>7.1092054450971665E-2</v>
      </c>
      <c r="D3373" s="17">
        <v>7.7284328162410487E-2</v>
      </c>
    </row>
    <row r="3374" spans="1:4" x14ac:dyDescent="0.25">
      <c r="A3374" s="22">
        <v>42699</v>
      </c>
      <c r="B3374" s="17">
        <v>7.0337574304899508E-2</v>
      </c>
      <c r="C3374" s="17">
        <v>7.0197579145226285E-2</v>
      </c>
      <c r="D3374" s="17">
        <v>7.6718514681475058E-2</v>
      </c>
    </row>
    <row r="3375" spans="1:4" x14ac:dyDescent="0.25">
      <c r="A3375" s="22">
        <v>42702</v>
      </c>
      <c r="B3375" s="17">
        <v>7.0133622946512597E-2</v>
      </c>
      <c r="C3375" s="17">
        <v>6.9865281547969893E-2</v>
      </c>
      <c r="D3375" s="17">
        <v>7.6215190855471571E-2</v>
      </c>
    </row>
    <row r="3376" spans="1:4" x14ac:dyDescent="0.25">
      <c r="A3376" s="22">
        <v>42703</v>
      </c>
      <c r="B3376" s="17">
        <v>6.9087162739013497E-2</v>
      </c>
      <c r="C3376" s="17">
        <v>6.8410245376924195E-2</v>
      </c>
      <c r="D3376" s="17">
        <v>7.4906416837671852E-2</v>
      </c>
    </row>
    <row r="3377" spans="1:4" x14ac:dyDescent="0.25">
      <c r="A3377" s="22">
        <v>42704</v>
      </c>
      <c r="B3377" s="17">
        <v>6.8840668195839338E-2</v>
      </c>
      <c r="C3377" s="17">
        <v>6.8070412159420224E-2</v>
      </c>
      <c r="D3377" s="17">
        <v>7.5085883926290231E-2</v>
      </c>
    </row>
    <row r="3378" spans="1:4" x14ac:dyDescent="0.25">
      <c r="A3378" s="22">
        <v>42705</v>
      </c>
      <c r="B3378" s="17">
        <v>6.8510151245905648E-2</v>
      </c>
      <c r="C3378" s="17">
        <v>6.7625621324700402E-2</v>
      </c>
      <c r="D3378" s="17">
        <v>7.4560275750102267E-2</v>
      </c>
    </row>
    <row r="3379" spans="1:4" x14ac:dyDescent="0.25">
      <c r="A3379" s="22">
        <v>42706</v>
      </c>
      <c r="B3379" s="17">
        <v>6.8963670335516092E-2</v>
      </c>
      <c r="C3379" s="17">
        <v>6.9107783410376822E-2</v>
      </c>
      <c r="D3379" s="17">
        <v>7.581969286019552E-2</v>
      </c>
    </row>
    <row r="3380" spans="1:4" x14ac:dyDescent="0.25">
      <c r="A3380" s="22">
        <v>42709</v>
      </c>
      <c r="B3380" s="17">
        <v>6.8958449566624225E-2</v>
      </c>
      <c r="C3380" s="17">
        <v>6.9301918346065472E-2</v>
      </c>
      <c r="D3380" s="17">
        <v>7.5548200356541528E-2</v>
      </c>
    </row>
    <row r="3381" spans="1:4" x14ac:dyDescent="0.25">
      <c r="A3381" s="22">
        <v>42710</v>
      </c>
      <c r="B3381" s="17">
        <v>6.9114884925760123E-2</v>
      </c>
      <c r="C3381" s="17">
        <v>6.889895095139198E-2</v>
      </c>
      <c r="D3381" s="17">
        <v>7.4872763766020034E-2</v>
      </c>
    </row>
    <row r="3382" spans="1:4" x14ac:dyDescent="0.25">
      <c r="A3382" s="22">
        <v>42711</v>
      </c>
      <c r="B3382" s="17">
        <v>6.8774176413568533E-2</v>
      </c>
      <c r="C3382" s="17">
        <v>6.8627704297556269E-2</v>
      </c>
      <c r="D3382" s="17">
        <v>7.4706741048285563E-2</v>
      </c>
    </row>
    <row r="3383" spans="1:4" x14ac:dyDescent="0.25">
      <c r="A3383" s="22">
        <v>42713</v>
      </c>
      <c r="B3383" s="17">
        <v>6.8557081002594611E-2</v>
      </c>
      <c r="C3383" s="17">
        <v>6.8079424765135288E-2</v>
      </c>
      <c r="D3383" s="17">
        <v>7.3915481891946966E-2</v>
      </c>
    </row>
    <row r="3384" spans="1:4" x14ac:dyDescent="0.25">
      <c r="A3384" s="22">
        <v>42716</v>
      </c>
      <c r="B3384" s="17">
        <v>6.8757468784875764E-2</v>
      </c>
      <c r="C3384" s="17">
        <v>6.8635502164742901E-2</v>
      </c>
      <c r="D3384" s="17">
        <v>7.4211726591016047E-2</v>
      </c>
    </row>
    <row r="3385" spans="1:4" x14ac:dyDescent="0.25">
      <c r="A3385" s="22">
        <v>42717</v>
      </c>
      <c r="B3385" s="17">
        <v>6.9284020258813639E-2</v>
      </c>
      <c r="C3385" s="17">
        <v>6.8907571610890006E-2</v>
      </c>
      <c r="D3385" s="17">
        <v>7.4231828628113394E-2</v>
      </c>
    </row>
    <row r="3386" spans="1:4" x14ac:dyDescent="0.25">
      <c r="A3386" s="22">
        <v>42718</v>
      </c>
      <c r="B3386" s="17">
        <v>6.9075256159248699E-2</v>
      </c>
      <c r="C3386" s="17">
        <v>6.826429924555999E-2</v>
      </c>
      <c r="D3386" s="17">
        <v>7.3885041868648749E-2</v>
      </c>
    </row>
    <row r="3387" spans="1:4" x14ac:dyDescent="0.25">
      <c r="A3387" s="22">
        <v>42719</v>
      </c>
      <c r="B3387" s="17">
        <v>6.9278203529742788E-2</v>
      </c>
      <c r="C3387" s="17">
        <v>6.8627436139964804E-2</v>
      </c>
      <c r="D3387" s="17">
        <v>7.4178483099988313E-2</v>
      </c>
    </row>
    <row r="3388" spans="1:4" x14ac:dyDescent="0.25">
      <c r="A3388" s="22">
        <v>42720</v>
      </c>
      <c r="B3388" s="17">
        <v>6.9699139106334629E-2</v>
      </c>
      <c r="C3388" s="17">
        <v>6.9349213218253603E-2</v>
      </c>
      <c r="D3388" s="17">
        <v>7.4889456685107048E-2</v>
      </c>
    </row>
    <row r="3389" spans="1:4" x14ac:dyDescent="0.25">
      <c r="A3389" s="22">
        <v>42723</v>
      </c>
      <c r="B3389" s="17">
        <v>6.9013743676713535E-2</v>
      </c>
      <c r="C3389" s="17">
        <v>6.9174409090146716E-2</v>
      </c>
      <c r="D3389" s="17">
        <v>7.5068618822929922E-2</v>
      </c>
    </row>
    <row r="3390" spans="1:4" x14ac:dyDescent="0.25">
      <c r="A3390" s="22">
        <v>42724</v>
      </c>
      <c r="B3390" s="17">
        <v>6.7195849738297397E-2</v>
      </c>
      <c r="C3390" s="17">
        <v>6.751748625615317E-2</v>
      </c>
      <c r="D3390" s="17">
        <v>7.3794016625767789E-2</v>
      </c>
    </row>
    <row r="3391" spans="1:4" x14ac:dyDescent="0.25">
      <c r="A3391" s="22">
        <v>42725</v>
      </c>
      <c r="B3391" s="17">
        <v>6.7411969958699025E-2</v>
      </c>
      <c r="C3391" s="17">
        <v>6.6894860084329988E-2</v>
      </c>
      <c r="D3391" s="17">
        <v>7.3749219097052343E-2</v>
      </c>
    </row>
    <row r="3392" spans="1:4" x14ac:dyDescent="0.25">
      <c r="A3392" s="22">
        <v>42726</v>
      </c>
      <c r="B3392" s="17">
        <v>6.7411999170125636E-2</v>
      </c>
      <c r="C3392" s="17">
        <v>6.649447929175567E-2</v>
      </c>
      <c r="D3392" s="17">
        <v>7.3088195808552747E-2</v>
      </c>
    </row>
    <row r="3393" spans="1:4" x14ac:dyDescent="0.25">
      <c r="A3393" s="22">
        <v>42727</v>
      </c>
      <c r="B3393" s="17">
        <v>6.7365697863601914E-2</v>
      </c>
      <c r="C3393" s="17">
        <v>6.6169202029336516E-2</v>
      </c>
      <c r="D3393" s="17">
        <v>7.269796247749416E-2</v>
      </c>
    </row>
    <row r="3394" spans="1:4" x14ac:dyDescent="0.25">
      <c r="A3394" s="22">
        <v>42730</v>
      </c>
      <c r="B3394" s="17">
        <v>6.7365697863601914E-2</v>
      </c>
      <c r="C3394" s="17">
        <v>6.6169202029336516E-2</v>
      </c>
      <c r="D3394" s="17">
        <v>7.269796247749416E-2</v>
      </c>
    </row>
    <row r="3395" spans="1:4" x14ac:dyDescent="0.25">
      <c r="A3395" s="22">
        <v>42731</v>
      </c>
      <c r="B3395" s="17">
        <v>6.6924598846731076E-2</v>
      </c>
      <c r="C3395" s="17">
        <v>6.601668147352191E-2</v>
      </c>
      <c r="D3395" s="17">
        <v>7.386622304771584E-2</v>
      </c>
    </row>
    <row r="3396" spans="1:4" x14ac:dyDescent="0.25">
      <c r="A3396" s="22">
        <v>42732</v>
      </c>
      <c r="B3396" s="17">
        <v>6.6474495671551725E-2</v>
      </c>
      <c r="C3396" s="17">
        <v>6.6069816155389205E-2</v>
      </c>
      <c r="D3396" s="17">
        <v>7.2725095105036885E-2</v>
      </c>
    </row>
    <row r="3397" spans="1:4" x14ac:dyDescent="0.25">
      <c r="A3397" s="22">
        <v>42733</v>
      </c>
      <c r="B3397" s="17">
        <v>6.6681744954264266E-2</v>
      </c>
      <c r="C3397" s="17">
        <v>6.6338477659352968E-2</v>
      </c>
      <c r="D3397" s="17">
        <v>7.2926434649707605E-2</v>
      </c>
    </row>
    <row r="3398" spans="1:4" x14ac:dyDescent="0.25">
      <c r="A3398" s="22">
        <v>42737</v>
      </c>
      <c r="B3398" s="17">
        <v>6.6232082350712984E-2</v>
      </c>
      <c r="C3398" s="17">
        <v>6.619777862336429E-2</v>
      </c>
      <c r="D3398" s="17">
        <v>7.2431556142090514E-2</v>
      </c>
    </row>
    <row r="3399" spans="1:4" x14ac:dyDescent="0.25">
      <c r="A3399" s="22">
        <v>42738</v>
      </c>
      <c r="B3399" s="17">
        <v>6.6439217817272578E-2</v>
      </c>
      <c r="C3399" s="17">
        <v>6.62062778861785E-2</v>
      </c>
      <c r="D3399" s="17">
        <v>7.2512896929124881E-2</v>
      </c>
    </row>
    <row r="3400" spans="1:4" x14ac:dyDescent="0.25">
      <c r="A3400" s="22">
        <v>42739</v>
      </c>
      <c r="B3400" s="17">
        <v>6.6041178442369342E-2</v>
      </c>
      <c r="C3400" s="17">
        <v>6.6404322328868837E-2</v>
      </c>
      <c r="D3400" s="17">
        <v>7.2837641717829138E-2</v>
      </c>
    </row>
    <row r="3401" spans="1:4" x14ac:dyDescent="0.25">
      <c r="A3401" s="22">
        <v>42740</v>
      </c>
      <c r="B3401" s="17">
        <v>6.5625062866403905E-2</v>
      </c>
      <c r="C3401" s="17">
        <v>6.5714739651981713E-2</v>
      </c>
      <c r="D3401" s="17">
        <v>7.2291815131289905E-2</v>
      </c>
    </row>
    <row r="3402" spans="1:4" x14ac:dyDescent="0.25">
      <c r="A3402" s="22">
        <v>42741</v>
      </c>
      <c r="B3402" s="17">
        <v>6.4887029533101215E-2</v>
      </c>
      <c r="C3402" s="17">
        <v>6.4673578704939061E-2</v>
      </c>
      <c r="D3402" s="17">
        <v>7.121742667503872E-2</v>
      </c>
    </row>
    <row r="3403" spans="1:4" x14ac:dyDescent="0.25">
      <c r="A3403" s="22">
        <v>42745</v>
      </c>
      <c r="B3403" s="17">
        <v>6.3613332510508824E-2</v>
      </c>
      <c r="C3403" s="17">
        <v>6.3574774769795228E-2</v>
      </c>
      <c r="D3403" s="17">
        <v>6.9851546631945372E-2</v>
      </c>
    </row>
    <row r="3404" spans="1:4" x14ac:dyDescent="0.25">
      <c r="A3404" s="22">
        <v>42746</v>
      </c>
      <c r="B3404" s="17">
        <v>6.428289751763594E-2</v>
      </c>
      <c r="C3404" s="17">
        <v>6.386777336044025E-2</v>
      </c>
      <c r="D3404" s="17">
        <v>6.9702147367928458E-2</v>
      </c>
    </row>
    <row r="3405" spans="1:4" x14ac:dyDescent="0.25">
      <c r="A3405" s="22">
        <v>42747</v>
      </c>
      <c r="B3405" s="17">
        <v>6.4262411352681736E-2</v>
      </c>
      <c r="C3405" s="17">
        <v>6.4117390557430376E-2</v>
      </c>
      <c r="D3405" s="17">
        <v>6.9353895757964246E-2</v>
      </c>
    </row>
    <row r="3406" spans="1:4" x14ac:dyDescent="0.25">
      <c r="A3406" s="22">
        <v>42748</v>
      </c>
      <c r="B3406" s="17">
        <v>6.384037483959748E-2</v>
      </c>
      <c r="C3406" s="17">
        <v>6.3525916332734189E-2</v>
      </c>
      <c r="D3406" s="17">
        <v>6.8794767845074656E-2</v>
      </c>
    </row>
    <row r="3407" spans="1:4" x14ac:dyDescent="0.25">
      <c r="A3407" s="22">
        <v>42751</v>
      </c>
      <c r="B3407" s="17">
        <v>6.4155866018605678E-2</v>
      </c>
      <c r="C3407" s="17">
        <v>6.4228537038093281E-2</v>
      </c>
      <c r="D3407" s="17">
        <v>6.9502231141102655E-2</v>
      </c>
    </row>
    <row r="3408" spans="1:4" x14ac:dyDescent="0.25">
      <c r="A3408" s="22">
        <v>42752</v>
      </c>
      <c r="B3408" s="17">
        <v>6.4542390363556024E-2</v>
      </c>
      <c r="C3408" s="17">
        <v>6.4982507997336514E-2</v>
      </c>
      <c r="D3408" s="17">
        <v>6.9918828159861945E-2</v>
      </c>
    </row>
    <row r="3409" spans="1:4" x14ac:dyDescent="0.25">
      <c r="A3409" s="22">
        <v>42753</v>
      </c>
      <c r="B3409" s="17">
        <v>6.4185266683335795E-2</v>
      </c>
      <c r="C3409" s="17">
        <v>6.4924912490594844E-2</v>
      </c>
      <c r="D3409" s="17">
        <v>6.9419057108045079E-2</v>
      </c>
    </row>
    <row r="3410" spans="1:4" x14ac:dyDescent="0.25">
      <c r="A3410" s="22">
        <v>42754</v>
      </c>
      <c r="B3410" s="17">
        <v>6.4288884163820947E-2</v>
      </c>
      <c r="C3410" s="17">
        <v>6.5502533236872607E-2</v>
      </c>
      <c r="D3410" s="17">
        <v>6.9883014931908072E-2</v>
      </c>
    </row>
    <row r="3411" spans="1:4" x14ac:dyDescent="0.25">
      <c r="A3411" s="22">
        <v>42755</v>
      </c>
      <c r="B3411" s="17">
        <v>6.4573200445453116E-2</v>
      </c>
      <c r="C3411" s="17">
        <v>6.5778543889215779E-2</v>
      </c>
      <c r="D3411" s="17">
        <v>7.0255448096779638E-2</v>
      </c>
    </row>
    <row r="3412" spans="1:4" x14ac:dyDescent="0.25">
      <c r="A3412" s="22">
        <v>42758</v>
      </c>
      <c r="B3412" s="17">
        <v>6.4478960581849654E-2</v>
      </c>
      <c r="C3412" s="17">
        <v>6.5872583619055236E-2</v>
      </c>
      <c r="D3412" s="17">
        <v>7.0328399775073658E-2</v>
      </c>
    </row>
    <row r="3413" spans="1:4" x14ac:dyDescent="0.25">
      <c r="A3413" s="22">
        <v>42759</v>
      </c>
      <c r="B3413" s="17">
        <v>6.4081299785444745E-2</v>
      </c>
      <c r="C3413" s="17">
        <v>6.5131782474814548E-2</v>
      </c>
      <c r="D3413" s="17">
        <v>6.9741106009404197E-2</v>
      </c>
    </row>
    <row r="3414" spans="1:4" x14ac:dyDescent="0.25">
      <c r="A3414" s="22">
        <v>42760</v>
      </c>
      <c r="B3414" s="17">
        <v>6.3935445200095531E-2</v>
      </c>
      <c r="C3414" s="17">
        <v>6.5159121760239413E-2</v>
      </c>
      <c r="D3414" s="17">
        <v>6.9416483336574908E-2</v>
      </c>
    </row>
    <row r="3415" spans="1:4" x14ac:dyDescent="0.25">
      <c r="A3415" s="22">
        <v>42761</v>
      </c>
      <c r="B3415" s="17">
        <v>6.3993746922515582E-2</v>
      </c>
      <c r="C3415" s="17">
        <v>6.4594055223014202E-2</v>
      </c>
      <c r="D3415" s="17">
        <v>6.9246463083580734E-2</v>
      </c>
    </row>
    <row r="3416" spans="1:4" x14ac:dyDescent="0.25">
      <c r="A3416" s="22">
        <v>42762</v>
      </c>
      <c r="B3416" s="17">
        <v>6.3528891481468452E-2</v>
      </c>
      <c r="C3416" s="17">
        <v>6.4039948690025827E-2</v>
      </c>
      <c r="D3416" s="17">
        <v>6.9028468403481869E-2</v>
      </c>
    </row>
    <row r="3417" spans="1:4" x14ac:dyDescent="0.25">
      <c r="A3417" s="22">
        <v>42765</v>
      </c>
      <c r="B3417" s="17">
        <v>6.3371436859346097E-2</v>
      </c>
      <c r="C3417" s="17">
        <v>6.3768776107330671E-2</v>
      </c>
      <c r="D3417" s="17">
        <v>6.8701745252360835E-2</v>
      </c>
    </row>
    <row r="3418" spans="1:4" x14ac:dyDescent="0.25">
      <c r="A3418" s="22">
        <v>42766</v>
      </c>
      <c r="B3418" s="17">
        <v>6.5182800757928927E-2</v>
      </c>
      <c r="C3418" s="17">
        <v>6.4990801238876017E-2</v>
      </c>
      <c r="D3418" s="17">
        <v>6.9613693292393197E-2</v>
      </c>
    </row>
    <row r="3419" spans="1:4" x14ac:dyDescent="0.25">
      <c r="A3419" s="22">
        <v>42767</v>
      </c>
      <c r="B3419" s="17">
        <v>6.5348351599545662E-2</v>
      </c>
      <c r="C3419" s="17">
        <v>6.5452981638786989E-2</v>
      </c>
      <c r="D3419" s="17">
        <v>6.9928365555207428E-2</v>
      </c>
    </row>
    <row r="3420" spans="1:4" x14ac:dyDescent="0.25">
      <c r="A3420" s="22">
        <v>42768</v>
      </c>
      <c r="B3420" s="17">
        <v>6.533523059608326E-2</v>
      </c>
      <c r="C3420" s="17">
        <v>6.5231947889258457E-2</v>
      </c>
      <c r="D3420" s="17">
        <v>6.973077034902353E-2</v>
      </c>
    </row>
    <row r="3421" spans="1:4" x14ac:dyDescent="0.25">
      <c r="A3421" s="22">
        <v>42769</v>
      </c>
      <c r="B3421" s="17">
        <v>6.4884801364974765E-2</v>
      </c>
      <c r="C3421" s="17">
        <v>6.5078636037637194E-2</v>
      </c>
      <c r="D3421" s="17">
        <v>6.9103470485772034E-2</v>
      </c>
    </row>
    <row r="3422" spans="1:4" x14ac:dyDescent="0.25">
      <c r="A3422" s="22">
        <v>42772</v>
      </c>
      <c r="B3422" s="17">
        <v>6.5280476898293749E-2</v>
      </c>
      <c r="C3422" s="17">
        <v>6.4823757213457567E-2</v>
      </c>
      <c r="D3422" s="17">
        <v>6.89592478462564E-2</v>
      </c>
    </row>
    <row r="3423" spans="1:4" x14ac:dyDescent="0.25">
      <c r="A3423" s="22">
        <v>42773</v>
      </c>
      <c r="B3423" s="17">
        <v>6.5549478270736428E-2</v>
      </c>
      <c r="C3423" s="17">
        <v>6.5218126549208222E-2</v>
      </c>
      <c r="D3423" s="17">
        <v>6.9035878261999972E-2</v>
      </c>
    </row>
    <row r="3424" spans="1:4" x14ac:dyDescent="0.25">
      <c r="A3424" s="22">
        <v>42774</v>
      </c>
      <c r="B3424" s="17">
        <v>6.5513653094713797E-2</v>
      </c>
      <c r="C3424" s="17">
        <v>6.4963733480428498E-2</v>
      </c>
      <c r="D3424" s="17">
        <v>6.8670074232012768E-2</v>
      </c>
    </row>
    <row r="3425" spans="1:4" x14ac:dyDescent="0.25">
      <c r="A3425" s="22">
        <v>42775</v>
      </c>
      <c r="B3425" s="17">
        <v>6.534469614911731E-2</v>
      </c>
      <c r="C3425" s="17">
        <v>6.4589686108943889E-2</v>
      </c>
      <c r="D3425" s="17">
        <v>6.809650697077041E-2</v>
      </c>
    </row>
    <row r="3426" spans="1:4" x14ac:dyDescent="0.25">
      <c r="A3426" s="22">
        <v>42776</v>
      </c>
      <c r="B3426" s="17">
        <v>6.5344155943724669E-2</v>
      </c>
      <c r="C3426" s="17">
        <v>6.4765489247890384E-2</v>
      </c>
      <c r="D3426" s="17">
        <v>6.8156284317513416E-2</v>
      </c>
    </row>
    <row r="3427" spans="1:4" x14ac:dyDescent="0.25">
      <c r="A3427" s="22">
        <v>42779</v>
      </c>
      <c r="B3427" s="17">
        <v>6.5660153187615533E-2</v>
      </c>
      <c r="C3427" s="17">
        <v>6.4979801739271092E-2</v>
      </c>
      <c r="D3427" s="17">
        <v>6.8176948348377842E-2</v>
      </c>
    </row>
    <row r="3428" spans="1:4" x14ac:dyDescent="0.25">
      <c r="A3428" s="22">
        <v>42780</v>
      </c>
      <c r="B3428" s="17">
        <v>6.5965836156014479E-2</v>
      </c>
      <c r="C3428" s="17">
        <v>6.4942173803018699E-2</v>
      </c>
      <c r="D3428" s="17">
        <v>6.842654810731319E-2</v>
      </c>
    </row>
    <row r="3429" spans="1:4" x14ac:dyDescent="0.25">
      <c r="A3429" s="22">
        <v>42781</v>
      </c>
      <c r="B3429" s="17">
        <v>6.6101077816032028E-2</v>
      </c>
      <c r="C3429" s="17">
        <v>6.5362120528519085E-2</v>
      </c>
      <c r="D3429" s="17">
        <v>6.8861900985123237E-2</v>
      </c>
    </row>
    <row r="3430" spans="1:4" x14ac:dyDescent="0.25">
      <c r="A3430" s="22">
        <v>42782</v>
      </c>
      <c r="B3430" s="17">
        <v>6.6053471619909043E-2</v>
      </c>
      <c r="C3430" s="17">
        <v>6.6451194979971318E-2</v>
      </c>
      <c r="D3430" s="17">
        <v>6.9338733183585521E-2</v>
      </c>
    </row>
    <row r="3431" spans="1:4" x14ac:dyDescent="0.25">
      <c r="A3431" s="22">
        <v>42783</v>
      </c>
      <c r="B3431" s="17">
        <v>6.6319936350760056E-2</v>
      </c>
      <c r="C3431" s="17">
        <v>6.6440658753473159E-2</v>
      </c>
      <c r="D3431" s="17">
        <v>6.9924740624455639E-2</v>
      </c>
    </row>
    <row r="3432" spans="1:4" x14ac:dyDescent="0.25">
      <c r="A3432" s="22">
        <v>42786</v>
      </c>
      <c r="B3432" s="17">
        <v>6.6968466477614452E-2</v>
      </c>
      <c r="C3432" s="17">
        <v>6.7594903701530873E-2</v>
      </c>
      <c r="D3432" s="17">
        <v>7.1489944167053787E-2</v>
      </c>
    </row>
    <row r="3433" spans="1:4" x14ac:dyDescent="0.25">
      <c r="A3433" s="22">
        <v>42787</v>
      </c>
      <c r="B3433" s="17">
        <v>6.6907572785217972E-2</v>
      </c>
      <c r="C3433" s="17">
        <v>6.7229266886259076E-2</v>
      </c>
      <c r="D3433" s="17">
        <v>7.1377496736029888E-2</v>
      </c>
    </row>
    <row r="3434" spans="1:4" x14ac:dyDescent="0.25">
      <c r="A3434" s="22">
        <v>42788</v>
      </c>
      <c r="B3434" s="17">
        <v>6.7027425489291304E-2</v>
      </c>
      <c r="C3434" s="17">
        <v>6.7008668003086136E-2</v>
      </c>
      <c r="D3434" s="17">
        <v>7.1389880625990276E-2</v>
      </c>
    </row>
    <row r="3435" spans="1:4" x14ac:dyDescent="0.25">
      <c r="A3435" s="22">
        <v>42789</v>
      </c>
      <c r="B3435" s="17">
        <v>6.6603121738237459E-2</v>
      </c>
      <c r="C3435" s="17">
        <v>6.5977764136532002E-2</v>
      </c>
      <c r="D3435" s="17">
        <v>7.1044511853247228E-2</v>
      </c>
    </row>
    <row r="3436" spans="1:4" x14ac:dyDescent="0.25">
      <c r="A3436" s="22">
        <v>42790</v>
      </c>
      <c r="B3436" s="17">
        <v>6.6293499335251527E-2</v>
      </c>
      <c r="C3436" s="17">
        <v>6.541673942345283E-2</v>
      </c>
      <c r="D3436" s="17">
        <v>7.0523420833709993E-2</v>
      </c>
    </row>
    <row r="3437" spans="1:4" x14ac:dyDescent="0.25">
      <c r="A3437" s="22">
        <v>42793</v>
      </c>
      <c r="B3437" s="17">
        <v>6.6164117381638077E-2</v>
      </c>
      <c r="C3437" s="17">
        <v>6.5457475572275436E-2</v>
      </c>
      <c r="D3437" s="17">
        <v>7.0595871411778477E-2</v>
      </c>
    </row>
    <row r="3438" spans="1:4" x14ac:dyDescent="0.25">
      <c r="A3438" s="22">
        <v>42794</v>
      </c>
      <c r="B3438" s="17">
        <v>6.5064149854746622E-2</v>
      </c>
      <c r="C3438" s="17">
        <v>6.4382728350196983E-2</v>
      </c>
      <c r="D3438" s="17">
        <v>7.0219823405260451E-2</v>
      </c>
    </row>
    <row r="3439" spans="1:4" x14ac:dyDescent="0.25">
      <c r="A3439" s="22">
        <v>42795</v>
      </c>
      <c r="B3439" s="17">
        <v>6.518753044098502E-2</v>
      </c>
      <c r="C3439" s="17">
        <v>6.5221898866843819E-2</v>
      </c>
      <c r="D3439" s="17">
        <v>7.1170249178107436E-2</v>
      </c>
    </row>
    <row r="3440" spans="1:4" x14ac:dyDescent="0.25">
      <c r="A3440" s="22">
        <v>42796</v>
      </c>
      <c r="B3440" s="17">
        <v>6.5207172797129731E-2</v>
      </c>
      <c r="C3440" s="17">
        <v>6.5988625119548949E-2</v>
      </c>
      <c r="D3440" s="17">
        <v>7.1986663118006389E-2</v>
      </c>
    </row>
    <row r="3441" spans="1:4" x14ac:dyDescent="0.25">
      <c r="A3441" s="22">
        <v>42797</v>
      </c>
      <c r="B3441" s="17">
        <v>6.5127989712124634E-2</v>
      </c>
      <c r="C3441" s="17">
        <v>6.6199576383186853E-2</v>
      </c>
      <c r="D3441" s="17">
        <v>7.2403342566695894E-2</v>
      </c>
    </row>
    <row r="3442" spans="1:4" x14ac:dyDescent="0.25">
      <c r="A3442" s="22">
        <v>42800</v>
      </c>
      <c r="B3442" s="17">
        <v>6.4923330996520923E-2</v>
      </c>
      <c r="C3442" s="17">
        <v>6.5882674387579776E-2</v>
      </c>
      <c r="D3442" s="17">
        <v>7.2225085429779234E-2</v>
      </c>
    </row>
    <row r="3443" spans="1:4" x14ac:dyDescent="0.25">
      <c r="A3443" s="22">
        <v>42801</v>
      </c>
      <c r="B3443" s="17">
        <v>6.4613346867019139E-2</v>
      </c>
      <c r="C3443" s="17">
        <v>6.5814862134536689E-2</v>
      </c>
      <c r="D3443" s="17">
        <v>7.2129613167536633E-2</v>
      </c>
    </row>
    <row r="3444" spans="1:4" x14ac:dyDescent="0.25">
      <c r="A3444" s="22">
        <v>42802</v>
      </c>
      <c r="B3444" s="17">
        <v>6.4765299719423908E-2</v>
      </c>
      <c r="C3444" s="17">
        <v>6.6501424665828202E-2</v>
      </c>
      <c r="D3444" s="17">
        <v>7.2897759109659788E-2</v>
      </c>
    </row>
    <row r="3445" spans="1:4" x14ac:dyDescent="0.25">
      <c r="A3445" s="22">
        <v>42803</v>
      </c>
      <c r="B3445" s="17">
        <v>6.5071809575083517E-2</v>
      </c>
      <c r="C3445" s="17">
        <v>6.7042454231488469E-2</v>
      </c>
      <c r="D3445" s="17">
        <v>7.3405998572238618E-2</v>
      </c>
    </row>
    <row r="3446" spans="1:4" x14ac:dyDescent="0.25">
      <c r="A3446" s="22">
        <v>42804</v>
      </c>
      <c r="B3446" s="17">
        <v>6.4739737819184073E-2</v>
      </c>
      <c r="C3446" s="17">
        <v>6.7034818471980673E-2</v>
      </c>
      <c r="D3446" s="17">
        <v>7.2933938060270931E-2</v>
      </c>
    </row>
    <row r="3447" spans="1:4" x14ac:dyDescent="0.25">
      <c r="A3447" s="22">
        <v>42807</v>
      </c>
      <c r="B3447" s="17">
        <v>6.4616877922778038E-2</v>
      </c>
      <c r="C3447" s="17">
        <v>6.6690324027836922E-2</v>
      </c>
      <c r="D3447" s="17">
        <v>7.2316125682828414E-2</v>
      </c>
    </row>
    <row r="3448" spans="1:4" x14ac:dyDescent="0.25">
      <c r="A3448" s="22">
        <v>42808</v>
      </c>
      <c r="B3448" s="17">
        <v>6.4248301891690174E-2</v>
      </c>
      <c r="C3448" s="17">
        <v>6.665116712402086E-2</v>
      </c>
      <c r="D3448" s="17">
        <v>7.20311837424783E-2</v>
      </c>
    </row>
    <row r="3449" spans="1:4" x14ac:dyDescent="0.25">
      <c r="A3449" s="22">
        <v>42809</v>
      </c>
      <c r="B3449" s="17">
        <v>6.4554094181008992E-2</v>
      </c>
      <c r="C3449" s="17">
        <v>6.5752401671311578E-2</v>
      </c>
      <c r="D3449" s="17">
        <v>7.1396877516398227E-2</v>
      </c>
    </row>
    <row r="3450" spans="1:4" x14ac:dyDescent="0.25">
      <c r="A3450" s="22">
        <v>42810</v>
      </c>
      <c r="B3450" s="17">
        <v>6.472804704616264E-2</v>
      </c>
      <c r="C3450" s="17">
        <v>6.4867616098464476E-2</v>
      </c>
      <c r="D3450" s="17">
        <v>7.0950487293133691E-2</v>
      </c>
    </row>
    <row r="3451" spans="1:4" x14ac:dyDescent="0.25">
      <c r="A3451" s="22">
        <v>42811</v>
      </c>
      <c r="B3451" s="17">
        <v>6.400397998158569E-2</v>
      </c>
      <c r="C3451" s="17">
        <v>6.4358316355195955E-2</v>
      </c>
      <c r="D3451" s="17">
        <v>7.016615577084373E-2</v>
      </c>
    </row>
    <row r="3452" spans="1:4" x14ac:dyDescent="0.25">
      <c r="A3452" s="22">
        <v>42815</v>
      </c>
      <c r="B3452" s="17">
        <v>6.3368378958986282E-2</v>
      </c>
      <c r="C3452" s="17">
        <v>6.3959853144955225E-2</v>
      </c>
      <c r="D3452" s="17">
        <v>6.9697973866811092E-2</v>
      </c>
    </row>
    <row r="3453" spans="1:4" x14ac:dyDescent="0.25">
      <c r="A3453" s="22">
        <v>42816</v>
      </c>
      <c r="B3453" s="17">
        <v>6.2691832796688329E-2</v>
      </c>
      <c r="C3453" s="17">
        <v>6.3552078272703039E-2</v>
      </c>
      <c r="D3453" s="17">
        <v>6.9826718060404191E-2</v>
      </c>
    </row>
    <row r="3454" spans="1:4" x14ac:dyDescent="0.25">
      <c r="A3454" s="22">
        <v>42817</v>
      </c>
      <c r="B3454" s="17">
        <v>6.2375895724599451E-2</v>
      </c>
      <c r="C3454" s="17">
        <v>6.3471417231985461E-2</v>
      </c>
      <c r="D3454" s="17">
        <v>6.9516510912531082E-2</v>
      </c>
    </row>
    <row r="3455" spans="1:4" x14ac:dyDescent="0.25">
      <c r="A3455" s="22">
        <v>42818</v>
      </c>
      <c r="B3455" s="17">
        <v>6.1626537119402025E-2</v>
      </c>
      <c r="C3455" s="17">
        <v>6.2607272457731122E-2</v>
      </c>
      <c r="D3455" s="17">
        <v>6.8514741172972293E-2</v>
      </c>
    </row>
    <row r="3456" spans="1:4" x14ac:dyDescent="0.25">
      <c r="A3456" s="22">
        <v>42821</v>
      </c>
      <c r="B3456" s="17">
        <v>6.157763282334261E-2</v>
      </c>
      <c r="C3456" s="17">
        <v>6.2867951191375671E-2</v>
      </c>
      <c r="D3456" s="17">
        <v>6.8064860064414479E-2</v>
      </c>
    </row>
    <row r="3457" spans="1:4" x14ac:dyDescent="0.25">
      <c r="A3457" s="22">
        <v>42822</v>
      </c>
      <c r="B3457" s="17">
        <v>6.1965922640971005E-2</v>
      </c>
      <c r="C3457" s="17">
        <v>6.3347314550932898E-2</v>
      </c>
      <c r="D3457" s="17">
        <v>6.8457467828994867E-2</v>
      </c>
    </row>
    <row r="3458" spans="1:4" x14ac:dyDescent="0.25">
      <c r="A3458" s="22">
        <v>42823</v>
      </c>
      <c r="B3458" s="17">
        <v>6.1617247418158883E-2</v>
      </c>
      <c r="C3458" s="17">
        <v>6.2869880455613147E-2</v>
      </c>
      <c r="D3458" s="17">
        <v>6.8369791028532578E-2</v>
      </c>
    </row>
    <row r="3459" spans="1:4" x14ac:dyDescent="0.25">
      <c r="A3459" s="22">
        <v>42824</v>
      </c>
      <c r="B3459" s="17">
        <v>6.1182881156226943E-2</v>
      </c>
      <c r="C3459" s="17">
        <v>6.2739119202736671E-2</v>
      </c>
      <c r="D3459" s="17">
        <v>6.8375595232546438E-2</v>
      </c>
    </row>
    <row r="3460" spans="1:4" x14ac:dyDescent="0.25">
      <c r="A3460" s="22">
        <v>42825</v>
      </c>
      <c r="B3460" s="17">
        <v>6.0926210534399727E-2</v>
      </c>
      <c r="C3460" s="17">
        <v>6.2303860810078104E-2</v>
      </c>
      <c r="D3460" s="17">
        <v>6.8145051380144928E-2</v>
      </c>
    </row>
    <row r="3461" spans="1:4" x14ac:dyDescent="0.25">
      <c r="A3461" s="22">
        <v>42828</v>
      </c>
      <c r="B3461" s="17">
        <v>6.0890751329314874E-2</v>
      </c>
      <c r="C3461" s="17">
        <v>6.2473381349993362E-2</v>
      </c>
      <c r="D3461" s="17">
        <v>6.8386303473720877E-2</v>
      </c>
    </row>
    <row r="3462" spans="1:4" x14ac:dyDescent="0.25">
      <c r="A3462" s="22">
        <v>42829</v>
      </c>
      <c r="B3462" s="17">
        <v>6.0536778864924257E-2</v>
      </c>
      <c r="C3462" s="17">
        <v>6.2019146953879778E-2</v>
      </c>
      <c r="D3462" s="17">
        <v>6.7628070315609135E-2</v>
      </c>
    </row>
    <row r="3463" spans="1:4" x14ac:dyDescent="0.25">
      <c r="A3463" s="22">
        <v>42830</v>
      </c>
      <c r="B3463" s="17">
        <v>6.0218160572677482E-2</v>
      </c>
      <c r="C3463" s="17">
        <v>6.1601551889313821E-2</v>
      </c>
      <c r="D3463" s="17">
        <v>6.7567045488279964E-2</v>
      </c>
    </row>
    <row r="3464" spans="1:4" x14ac:dyDescent="0.25">
      <c r="A3464" s="22">
        <v>42831</v>
      </c>
      <c r="B3464" s="17">
        <v>6.0404314411333981E-2</v>
      </c>
      <c r="C3464" s="17">
        <v>6.1389881975376204E-2</v>
      </c>
      <c r="D3464" s="17">
        <v>6.7366637081142322E-2</v>
      </c>
    </row>
    <row r="3465" spans="1:4" x14ac:dyDescent="0.25">
      <c r="A3465" s="22">
        <v>42832</v>
      </c>
      <c r="B3465" s="17">
        <v>6.0688876615259568E-2</v>
      </c>
      <c r="C3465" s="17">
        <v>6.1547984486782337E-2</v>
      </c>
      <c r="D3465" s="17">
        <v>6.7278551322676128E-2</v>
      </c>
    </row>
    <row r="3466" spans="1:4" x14ac:dyDescent="0.25">
      <c r="A3466" s="22">
        <v>42835</v>
      </c>
      <c r="B3466" s="17">
        <v>6.0570382963438529E-2</v>
      </c>
      <c r="C3466" s="17">
        <v>6.1924554360897055E-2</v>
      </c>
      <c r="D3466" s="17">
        <v>6.7618151300820939E-2</v>
      </c>
    </row>
    <row r="3467" spans="1:4" x14ac:dyDescent="0.25">
      <c r="A3467" s="22">
        <v>42836</v>
      </c>
      <c r="B3467" s="17">
        <v>6.05912405557818E-2</v>
      </c>
      <c r="C3467" s="17">
        <v>6.1960461198577343E-2</v>
      </c>
      <c r="D3467" s="17">
        <v>6.7755755387617134E-2</v>
      </c>
    </row>
    <row r="3468" spans="1:4" x14ac:dyDescent="0.25">
      <c r="A3468" s="22">
        <v>42837</v>
      </c>
      <c r="B3468" s="17">
        <v>6.0415587847833407E-2</v>
      </c>
      <c r="C3468" s="17">
        <v>6.2301722238652379E-2</v>
      </c>
      <c r="D3468" s="17">
        <v>6.7989086178952052E-2</v>
      </c>
    </row>
    <row r="3469" spans="1:4" x14ac:dyDescent="0.25">
      <c r="A3469" s="22">
        <v>42842</v>
      </c>
      <c r="B3469" s="17">
        <v>5.9898618308807716E-2</v>
      </c>
      <c r="C3469" s="17">
        <v>6.2810098840161421E-2</v>
      </c>
      <c r="D3469" s="17">
        <v>6.7850798703976256E-2</v>
      </c>
    </row>
    <row r="3470" spans="1:4" x14ac:dyDescent="0.25">
      <c r="A3470" s="22">
        <v>42843</v>
      </c>
      <c r="B3470" s="17">
        <v>6.0332669807493078E-2</v>
      </c>
      <c r="C3470" s="17">
        <v>6.2333256595874964E-2</v>
      </c>
      <c r="D3470" s="17">
        <v>6.8045772926854431E-2</v>
      </c>
    </row>
    <row r="3471" spans="1:4" x14ac:dyDescent="0.25">
      <c r="A3471" s="22">
        <v>42844</v>
      </c>
      <c r="B3471" s="17">
        <v>6.0061221417465838E-2</v>
      </c>
      <c r="C3471" s="17">
        <v>6.1158526178797246E-2</v>
      </c>
      <c r="D3471" s="17">
        <v>6.7012128255138137E-2</v>
      </c>
    </row>
    <row r="3472" spans="1:4" x14ac:dyDescent="0.25">
      <c r="A3472" s="22">
        <v>42845</v>
      </c>
      <c r="B3472" s="17">
        <v>5.9297936719437727E-2</v>
      </c>
      <c r="C3472" s="17">
        <v>6.048238224891378E-2</v>
      </c>
      <c r="D3472" s="17">
        <v>6.6629131346695569E-2</v>
      </c>
    </row>
    <row r="3473" spans="1:4" x14ac:dyDescent="0.25">
      <c r="A3473" s="22">
        <v>42846</v>
      </c>
      <c r="B3473" s="17">
        <v>5.900424251384262E-2</v>
      </c>
      <c r="C3473" s="17">
        <v>6.0251423017782413E-2</v>
      </c>
      <c r="D3473" s="17">
        <v>6.6556086354504052E-2</v>
      </c>
    </row>
    <row r="3474" spans="1:4" x14ac:dyDescent="0.25">
      <c r="A3474" s="22">
        <v>42849</v>
      </c>
      <c r="B3474" s="17">
        <v>5.8438698329127847E-2</v>
      </c>
      <c r="C3474" s="17">
        <v>5.9669002755329936E-2</v>
      </c>
      <c r="D3474" s="17">
        <v>6.6220741381513681E-2</v>
      </c>
    </row>
    <row r="3475" spans="1:4" x14ac:dyDescent="0.25">
      <c r="A3475" s="22">
        <v>42850</v>
      </c>
      <c r="B3475" s="17">
        <v>5.8267144635937074E-2</v>
      </c>
      <c r="C3475" s="17">
        <v>5.9998928832584175E-2</v>
      </c>
      <c r="D3475" s="17">
        <v>6.6488075688506454E-2</v>
      </c>
    </row>
    <row r="3476" spans="1:4" x14ac:dyDescent="0.25">
      <c r="A3476" s="22">
        <v>42851</v>
      </c>
      <c r="B3476" s="17">
        <v>5.8140929950728282E-2</v>
      </c>
      <c r="C3476" s="17">
        <v>6.0177369033628914E-2</v>
      </c>
      <c r="D3476" s="17">
        <v>6.6438854038771922E-2</v>
      </c>
    </row>
    <row r="3477" spans="1:4" x14ac:dyDescent="0.25">
      <c r="A3477" s="22">
        <v>42852</v>
      </c>
      <c r="B3477" s="17">
        <v>5.8372742374320552E-2</v>
      </c>
      <c r="C3477" s="17">
        <v>5.9868008222587532E-2</v>
      </c>
      <c r="D3477" s="17">
        <v>6.7481803486582503E-2</v>
      </c>
    </row>
    <row r="3478" spans="1:4" x14ac:dyDescent="0.25">
      <c r="A3478" s="22">
        <v>42853</v>
      </c>
      <c r="B3478" s="17">
        <v>5.7430506579018603E-2</v>
      </c>
      <c r="C3478" s="17">
        <v>5.9278115197683334E-2</v>
      </c>
      <c r="D3478" s="17">
        <v>6.5150224080444463E-2</v>
      </c>
    </row>
    <row r="3479" spans="1:4" x14ac:dyDescent="0.25">
      <c r="A3479" s="22">
        <v>42857</v>
      </c>
      <c r="B3479" s="17">
        <v>5.7752566561779517E-2</v>
      </c>
      <c r="C3479" s="17">
        <v>5.8329155896411633E-2</v>
      </c>
      <c r="D3479" s="17">
        <v>6.4671812161524622E-2</v>
      </c>
    </row>
    <row r="3480" spans="1:4" x14ac:dyDescent="0.25">
      <c r="A3480" s="22">
        <v>42858</v>
      </c>
      <c r="B3480" s="17">
        <v>5.6581703161728836E-2</v>
      </c>
      <c r="C3480" s="17">
        <v>5.8909305965228143E-2</v>
      </c>
      <c r="D3480" s="17">
        <v>6.4308431735802696E-2</v>
      </c>
    </row>
    <row r="3481" spans="1:4" x14ac:dyDescent="0.25">
      <c r="A3481" s="22">
        <v>42859</v>
      </c>
      <c r="B3481" s="17">
        <v>5.6603168764059797E-2</v>
      </c>
      <c r="C3481" s="17">
        <v>5.8444129783150611E-2</v>
      </c>
      <c r="D3481" s="17">
        <v>6.3899901341789356E-2</v>
      </c>
    </row>
    <row r="3482" spans="1:4" x14ac:dyDescent="0.25">
      <c r="A3482" s="22">
        <v>42860</v>
      </c>
      <c r="B3482" s="17">
        <v>5.6122417255545676E-2</v>
      </c>
      <c r="C3482" s="17">
        <v>5.8808387434253984E-2</v>
      </c>
      <c r="D3482" s="17">
        <v>6.4698948038286019E-2</v>
      </c>
    </row>
    <row r="3483" spans="1:4" x14ac:dyDescent="0.25">
      <c r="A3483" s="22">
        <v>42863</v>
      </c>
      <c r="B3483" s="17">
        <v>5.6506810132412211E-2</v>
      </c>
      <c r="C3483" s="17">
        <v>5.8630761271891041E-2</v>
      </c>
      <c r="D3483" s="17">
        <v>6.4731777549055236E-2</v>
      </c>
    </row>
    <row r="3484" spans="1:4" x14ac:dyDescent="0.25">
      <c r="A3484" s="22">
        <v>42864</v>
      </c>
      <c r="B3484" s="17">
        <v>5.6528748502963522E-2</v>
      </c>
      <c r="C3484" s="17">
        <v>5.9307378730817817E-2</v>
      </c>
      <c r="D3484" s="17">
        <v>6.5161388249146635E-2</v>
      </c>
    </row>
    <row r="3485" spans="1:4" x14ac:dyDescent="0.25">
      <c r="A3485" s="22">
        <v>42865</v>
      </c>
      <c r="B3485" s="17">
        <v>5.6073149702018599E-2</v>
      </c>
      <c r="C3485" s="17">
        <v>5.9367170299998495E-2</v>
      </c>
      <c r="D3485" s="17">
        <v>6.5060912720699138E-2</v>
      </c>
    </row>
    <row r="3486" spans="1:4" x14ac:dyDescent="0.25">
      <c r="A3486" s="22">
        <v>42866</v>
      </c>
      <c r="B3486" s="17">
        <v>5.6029885192610207E-2</v>
      </c>
      <c r="C3486" s="17">
        <v>6.0164776031002454E-2</v>
      </c>
      <c r="D3486" s="17">
        <v>6.601902618083777E-2</v>
      </c>
    </row>
    <row r="3487" spans="1:4" x14ac:dyDescent="0.25">
      <c r="A3487" s="22">
        <v>42867</v>
      </c>
      <c r="B3487" s="17">
        <v>5.6225797078083728E-2</v>
      </c>
      <c r="C3487" s="17">
        <v>5.9913376563427878E-2</v>
      </c>
      <c r="D3487" s="17">
        <v>6.6336052605823204E-2</v>
      </c>
    </row>
    <row r="3488" spans="1:4" x14ac:dyDescent="0.25">
      <c r="A3488" s="22">
        <v>42870</v>
      </c>
      <c r="B3488" s="17">
        <v>5.6189079640689865E-2</v>
      </c>
      <c r="C3488" s="17">
        <v>5.9698570864971989E-2</v>
      </c>
      <c r="D3488" s="17">
        <v>6.6095229668964306E-2</v>
      </c>
    </row>
    <row r="3489" spans="1:4" x14ac:dyDescent="0.25">
      <c r="A3489" s="22">
        <v>42871</v>
      </c>
      <c r="B3489" s="17">
        <v>5.6063326005171721E-2</v>
      </c>
      <c r="C3489" s="17">
        <v>5.9774299276136089E-2</v>
      </c>
      <c r="D3489" s="17">
        <v>6.6154023804533724E-2</v>
      </c>
    </row>
    <row r="3490" spans="1:4" x14ac:dyDescent="0.25">
      <c r="A3490" s="22">
        <v>42872</v>
      </c>
      <c r="B3490" s="17">
        <v>5.5860010917631042E-2</v>
      </c>
      <c r="C3490" s="17">
        <v>6.052761144161134E-2</v>
      </c>
      <c r="D3490" s="17">
        <v>6.6434555486136748E-2</v>
      </c>
    </row>
    <row r="3491" spans="1:4" x14ac:dyDescent="0.25">
      <c r="A3491" s="22">
        <v>42873</v>
      </c>
      <c r="B3491" s="17">
        <v>5.5508256215123675E-2</v>
      </c>
      <c r="C3491" s="17">
        <v>5.9714026294699352E-2</v>
      </c>
      <c r="D3491" s="17">
        <v>6.6176447843370179E-2</v>
      </c>
    </row>
    <row r="3492" spans="1:4" x14ac:dyDescent="0.25">
      <c r="A3492" s="22">
        <v>42874</v>
      </c>
      <c r="B3492" s="17">
        <v>5.5591986849849118E-2</v>
      </c>
      <c r="C3492" s="17">
        <v>5.9502287009443933E-2</v>
      </c>
      <c r="D3492" s="17">
        <v>6.6273965201355312E-2</v>
      </c>
    </row>
    <row r="3493" spans="1:4" x14ac:dyDescent="0.25">
      <c r="A3493" s="22">
        <v>42877</v>
      </c>
      <c r="B3493" s="17">
        <v>5.56880625554248E-2</v>
      </c>
      <c r="C3493" s="17">
        <v>5.8435005682567764E-2</v>
      </c>
      <c r="D3493" s="17">
        <v>6.5552405174840622E-2</v>
      </c>
    </row>
    <row r="3494" spans="1:4" x14ac:dyDescent="0.25">
      <c r="A3494" s="22">
        <v>42878</v>
      </c>
      <c r="B3494" s="17">
        <v>5.5239178465607885E-2</v>
      </c>
      <c r="C3494" s="17">
        <v>5.844895556935481E-2</v>
      </c>
      <c r="D3494" s="17">
        <v>6.5724495432334384E-2</v>
      </c>
    </row>
    <row r="3495" spans="1:4" x14ac:dyDescent="0.25">
      <c r="A3495" s="22">
        <v>42879</v>
      </c>
      <c r="B3495" s="17">
        <v>5.4732330308924659E-2</v>
      </c>
      <c r="C3495" s="17">
        <v>5.8574853168817498E-2</v>
      </c>
      <c r="D3495" s="17">
        <v>6.5563777419348712E-2</v>
      </c>
    </row>
    <row r="3496" spans="1:4" x14ac:dyDescent="0.25">
      <c r="A3496" s="22">
        <v>42880</v>
      </c>
      <c r="B3496" s="17">
        <v>5.4520718912437038E-2</v>
      </c>
      <c r="C3496" s="17">
        <v>5.900500330501024E-2</v>
      </c>
      <c r="D3496" s="17">
        <v>6.5681612894443742E-2</v>
      </c>
    </row>
    <row r="3497" spans="1:4" x14ac:dyDescent="0.25">
      <c r="A3497" s="22">
        <v>42881</v>
      </c>
      <c r="B3497" s="17">
        <v>5.4771549727762547E-2</v>
      </c>
      <c r="C3497" s="17">
        <v>5.9049821321266016E-2</v>
      </c>
      <c r="D3497" s="17">
        <v>6.5832103720426582E-2</v>
      </c>
    </row>
    <row r="3498" spans="1:4" x14ac:dyDescent="0.25">
      <c r="A3498" s="22">
        <v>42885</v>
      </c>
      <c r="B3498" s="17">
        <v>5.4625441796844365E-2</v>
      </c>
      <c r="C3498" s="17">
        <v>5.8719200954645334E-2</v>
      </c>
      <c r="D3498" s="17">
        <v>6.55561497919257E-2</v>
      </c>
    </row>
    <row r="3499" spans="1:4" x14ac:dyDescent="0.25">
      <c r="A3499" s="22">
        <v>42886</v>
      </c>
      <c r="B3499" s="17">
        <v>5.4588549745912207E-2</v>
      </c>
      <c r="C3499" s="17">
        <v>5.8597032251549885E-2</v>
      </c>
      <c r="D3499" s="17">
        <v>6.5367101804258532E-2</v>
      </c>
    </row>
    <row r="3500" spans="1:4" x14ac:dyDescent="0.25">
      <c r="A3500" s="22">
        <v>42887</v>
      </c>
      <c r="B3500" s="17">
        <v>5.4595875516607162E-2</v>
      </c>
      <c r="C3500" s="17">
        <v>5.7846362532596673E-2</v>
      </c>
      <c r="D3500" s="17">
        <v>6.4730392558776995E-2</v>
      </c>
    </row>
    <row r="3501" spans="1:4" x14ac:dyDescent="0.25">
      <c r="A3501" s="22">
        <v>42888</v>
      </c>
      <c r="B3501" s="17">
        <v>5.3973677748287319E-2</v>
      </c>
      <c r="C3501" s="17">
        <v>5.8498370695538426E-2</v>
      </c>
      <c r="D3501" s="17">
        <v>6.4502970382799729E-2</v>
      </c>
    </row>
    <row r="3502" spans="1:4" x14ac:dyDescent="0.25">
      <c r="A3502" s="22">
        <v>42891</v>
      </c>
      <c r="B3502" s="17">
        <v>5.3835506859619242E-2</v>
      </c>
      <c r="C3502" s="17">
        <v>5.7579972924871825E-2</v>
      </c>
      <c r="D3502" s="17">
        <v>6.4205802777704157E-2</v>
      </c>
    </row>
    <row r="3503" spans="1:4" x14ac:dyDescent="0.25">
      <c r="A3503" s="22">
        <v>42892</v>
      </c>
      <c r="B3503" s="17">
        <v>5.2807408794437682E-2</v>
      </c>
      <c r="C3503" s="17">
        <v>5.738214291455801E-2</v>
      </c>
      <c r="D3503" s="17">
        <v>6.3805949491585912E-2</v>
      </c>
    </row>
    <row r="3504" spans="1:4" x14ac:dyDescent="0.25">
      <c r="A3504" s="22">
        <v>42893</v>
      </c>
      <c r="B3504" s="17">
        <v>5.2518373310939115E-2</v>
      </c>
      <c r="C3504" s="17">
        <v>5.6262050216977277E-2</v>
      </c>
      <c r="D3504" s="17">
        <v>6.3345416090470952E-2</v>
      </c>
    </row>
    <row r="3505" spans="1:4" x14ac:dyDescent="0.25">
      <c r="A3505" s="22">
        <v>42894</v>
      </c>
      <c r="B3505" s="17">
        <v>5.2479058773521992E-2</v>
      </c>
      <c r="C3505" s="17">
        <v>5.6840000328088891E-2</v>
      </c>
      <c r="D3505" s="17">
        <v>6.3939768344962733E-2</v>
      </c>
    </row>
    <row r="3506" spans="1:4" x14ac:dyDescent="0.25">
      <c r="A3506" s="22">
        <v>42895</v>
      </c>
      <c r="B3506" s="17">
        <v>5.2285414986647627E-2</v>
      </c>
      <c r="C3506" s="17">
        <v>5.8064072317700388E-2</v>
      </c>
      <c r="D3506" s="17">
        <v>6.4399148753377045E-2</v>
      </c>
    </row>
    <row r="3507" spans="1:4" x14ac:dyDescent="0.25">
      <c r="A3507" s="22">
        <v>42898</v>
      </c>
      <c r="B3507" s="17">
        <v>5.1758239085133662E-2</v>
      </c>
      <c r="C3507" s="17">
        <v>5.8633268906458813E-2</v>
      </c>
      <c r="D3507" s="17">
        <v>6.4393669253814734E-2</v>
      </c>
    </row>
    <row r="3508" spans="1:4" x14ac:dyDescent="0.25">
      <c r="A3508" s="22">
        <v>42899</v>
      </c>
      <c r="B3508" s="17">
        <v>5.1626981026060559E-2</v>
      </c>
      <c r="C3508" s="17">
        <v>5.8284702064020255E-2</v>
      </c>
      <c r="D3508" s="17">
        <v>6.4380941151348736E-2</v>
      </c>
    </row>
    <row r="3509" spans="1:4" x14ac:dyDescent="0.25">
      <c r="A3509" s="22">
        <v>42900</v>
      </c>
      <c r="B3509" s="17">
        <v>5.1344647433711366E-2</v>
      </c>
      <c r="C3509" s="17">
        <v>5.7933575429492512E-2</v>
      </c>
      <c r="D3509" s="17">
        <v>6.5085899892022736E-2</v>
      </c>
    </row>
    <row r="3510" spans="1:4" x14ac:dyDescent="0.25">
      <c r="A3510" s="22">
        <v>42901</v>
      </c>
      <c r="B3510" s="17">
        <v>5.0590111193758336E-2</v>
      </c>
      <c r="C3510" s="17">
        <v>5.7453490610609892E-2</v>
      </c>
      <c r="D3510" s="17">
        <v>6.4869270632882392E-2</v>
      </c>
    </row>
    <row r="3511" spans="1:4" x14ac:dyDescent="0.25">
      <c r="A3511" s="22">
        <v>42902</v>
      </c>
      <c r="B3511" s="17">
        <v>4.9690762149554368E-2</v>
      </c>
      <c r="C3511" s="17">
        <v>5.8589779604541814E-2</v>
      </c>
      <c r="D3511" s="17">
        <v>6.6236934339470865E-2</v>
      </c>
    </row>
    <row r="3512" spans="1:4" x14ac:dyDescent="0.25">
      <c r="A3512" s="22">
        <v>42906</v>
      </c>
      <c r="B3512" s="17">
        <v>4.990174862566632E-2</v>
      </c>
      <c r="C3512" s="17">
        <v>5.9018388055650961E-2</v>
      </c>
      <c r="D3512" s="17">
        <v>6.6902728006254186E-2</v>
      </c>
    </row>
    <row r="3513" spans="1:4" x14ac:dyDescent="0.25">
      <c r="A3513" s="22">
        <v>42907</v>
      </c>
      <c r="B3513" s="17">
        <v>5.0497690036422016E-2</v>
      </c>
      <c r="C3513" s="17">
        <v>6.0394971823048094E-2</v>
      </c>
      <c r="D3513" s="17">
        <v>6.7960733912564519E-2</v>
      </c>
    </row>
    <row r="3514" spans="1:4" x14ac:dyDescent="0.25">
      <c r="A3514" s="22">
        <v>42908</v>
      </c>
      <c r="B3514" s="17">
        <v>5.0737879580871503E-2</v>
      </c>
      <c r="C3514" s="17">
        <v>6.1035504603820234E-2</v>
      </c>
      <c r="D3514" s="17">
        <v>6.8529143110519719E-2</v>
      </c>
    </row>
    <row r="3515" spans="1:4" x14ac:dyDescent="0.25">
      <c r="A3515" s="22">
        <v>42909</v>
      </c>
      <c r="B3515" s="17">
        <v>5.0093582380890789E-2</v>
      </c>
      <c r="C3515" s="17">
        <v>6.0349479370614745E-2</v>
      </c>
      <c r="D3515" s="17">
        <v>6.7287701845485159E-2</v>
      </c>
    </row>
    <row r="3516" spans="1:4" x14ac:dyDescent="0.25">
      <c r="A3516" s="22">
        <v>42913</v>
      </c>
      <c r="B3516" s="17">
        <v>5.0115036107673427E-2</v>
      </c>
      <c r="C3516" s="17">
        <v>6.0006306118936203E-2</v>
      </c>
      <c r="D3516" s="17">
        <v>6.6830772143404271E-2</v>
      </c>
    </row>
    <row r="3517" spans="1:4" x14ac:dyDescent="0.25">
      <c r="A3517" s="22">
        <v>42914</v>
      </c>
      <c r="B3517" s="17">
        <v>4.9691337920309886E-2</v>
      </c>
      <c r="C3517" s="17">
        <v>5.9508730395721354E-2</v>
      </c>
      <c r="D3517" s="17">
        <v>6.6619061707993588E-2</v>
      </c>
    </row>
    <row r="3518" spans="1:4" x14ac:dyDescent="0.25">
      <c r="A3518" s="22">
        <v>42915</v>
      </c>
      <c r="B3518" s="17">
        <v>4.9932132462243262E-2</v>
      </c>
      <c r="C3518" s="17">
        <v>5.9443508855605343E-2</v>
      </c>
      <c r="D3518" s="17">
        <v>6.7039066535797831E-2</v>
      </c>
    </row>
    <row r="3519" spans="1:4" x14ac:dyDescent="0.25">
      <c r="A3519" s="22">
        <v>42916</v>
      </c>
      <c r="B3519" s="17">
        <v>4.9834398846485994E-2</v>
      </c>
      <c r="C3519" s="17">
        <v>6.0375059558986255E-2</v>
      </c>
      <c r="D3519" s="17">
        <v>6.8144414920226604E-2</v>
      </c>
    </row>
    <row r="3520" spans="1:4" x14ac:dyDescent="0.25">
      <c r="A3520" s="22">
        <v>42920</v>
      </c>
      <c r="B3520" s="17">
        <v>4.9480496958541176E-2</v>
      </c>
      <c r="C3520" s="17">
        <v>5.9850208220006307E-2</v>
      </c>
      <c r="D3520" s="17">
        <v>6.7498206098733027E-2</v>
      </c>
    </row>
    <row r="3521" spans="1:4" x14ac:dyDescent="0.25">
      <c r="A3521" s="22">
        <v>42921</v>
      </c>
      <c r="B3521" s="17">
        <v>4.9588933867884544E-2</v>
      </c>
      <c r="C3521" s="17">
        <v>5.9826162092679436E-2</v>
      </c>
      <c r="D3521" s="17">
        <v>6.7911010348647327E-2</v>
      </c>
    </row>
    <row r="3522" spans="1:4" x14ac:dyDescent="0.25">
      <c r="A3522" s="22">
        <v>42922</v>
      </c>
      <c r="B3522" s="17">
        <v>5.1323314304831058E-2</v>
      </c>
      <c r="C3522" s="17">
        <v>6.1272182355363469E-2</v>
      </c>
      <c r="D3522" s="17">
        <v>6.9942334391795535E-2</v>
      </c>
    </row>
    <row r="3523" spans="1:4" x14ac:dyDescent="0.25">
      <c r="A3523" s="22">
        <v>42923</v>
      </c>
      <c r="B3523" s="17">
        <v>5.2088215570613938E-2</v>
      </c>
      <c r="C3523" s="17">
        <v>6.217754619085869E-2</v>
      </c>
      <c r="D3523" s="17">
        <v>7.0478963541347195E-2</v>
      </c>
    </row>
    <row r="3524" spans="1:4" x14ac:dyDescent="0.25">
      <c r="A3524" s="22">
        <v>42926</v>
      </c>
      <c r="B3524" s="17">
        <v>5.2400584073495127E-2</v>
      </c>
      <c r="C3524" s="17">
        <v>6.310681416841124E-2</v>
      </c>
      <c r="D3524" s="17">
        <v>7.0200839386585168E-2</v>
      </c>
    </row>
    <row r="3525" spans="1:4" x14ac:dyDescent="0.25">
      <c r="A3525" s="22">
        <v>42927</v>
      </c>
      <c r="B3525" s="17">
        <v>5.1716420246288086E-2</v>
      </c>
      <c r="C3525" s="17">
        <v>6.2574267382412785E-2</v>
      </c>
      <c r="D3525" s="17">
        <v>6.9685458568607306E-2</v>
      </c>
    </row>
    <row r="3526" spans="1:4" x14ac:dyDescent="0.25">
      <c r="A3526" s="22">
        <v>42928</v>
      </c>
      <c r="B3526" s="17">
        <v>5.2772283200475334E-2</v>
      </c>
      <c r="C3526" s="17">
        <v>6.1917652720908434E-2</v>
      </c>
      <c r="D3526" s="17">
        <v>6.9890625905579817E-2</v>
      </c>
    </row>
    <row r="3527" spans="1:4" x14ac:dyDescent="0.25">
      <c r="A3527" s="22">
        <v>42929</v>
      </c>
      <c r="B3527" s="17">
        <v>5.2814526292062514E-2</v>
      </c>
      <c r="C3527" s="17">
        <v>6.2043874186401338E-2</v>
      </c>
      <c r="D3527" s="17">
        <v>6.997218663909055E-2</v>
      </c>
    </row>
    <row r="3528" spans="1:4" x14ac:dyDescent="0.25">
      <c r="A3528" s="22">
        <v>42930</v>
      </c>
      <c r="B3528" s="17">
        <v>5.3332906973958538E-2</v>
      </c>
      <c r="C3528" s="17">
        <v>6.1546904004859293E-2</v>
      </c>
      <c r="D3528" s="17">
        <v>6.9145417277285182E-2</v>
      </c>
    </row>
    <row r="3529" spans="1:4" x14ac:dyDescent="0.25">
      <c r="A3529" s="22">
        <v>42933</v>
      </c>
      <c r="B3529" s="17">
        <v>5.1810402556111246E-2</v>
      </c>
      <c r="C3529" s="17">
        <v>6.1720890997670974E-2</v>
      </c>
      <c r="D3529" s="17">
        <v>6.8811430132060813E-2</v>
      </c>
    </row>
    <row r="3530" spans="1:4" x14ac:dyDescent="0.25">
      <c r="A3530" s="22">
        <v>42934</v>
      </c>
      <c r="B3530" s="17">
        <v>5.3031697245661702E-2</v>
      </c>
      <c r="C3530" s="17">
        <v>6.0891942647673503E-2</v>
      </c>
      <c r="D3530" s="17">
        <v>6.8430289525059695E-2</v>
      </c>
    </row>
    <row r="3531" spans="1:4" x14ac:dyDescent="0.25">
      <c r="A3531" s="22">
        <v>42935</v>
      </c>
      <c r="B3531" s="17">
        <v>5.2452309887953019E-2</v>
      </c>
      <c r="C3531" s="17">
        <v>6.1988324407374673E-2</v>
      </c>
      <c r="D3531" s="17">
        <v>6.9033040164456771E-2</v>
      </c>
    </row>
    <row r="3532" spans="1:4" x14ac:dyDescent="0.25">
      <c r="A3532" s="22">
        <v>42937</v>
      </c>
      <c r="B3532" s="17">
        <v>5.4069994606702698E-2</v>
      </c>
      <c r="C3532" s="17">
        <v>6.1541624115111881E-2</v>
      </c>
      <c r="D3532" s="17">
        <v>6.9056670689804145E-2</v>
      </c>
    </row>
    <row r="3533" spans="1:4" x14ac:dyDescent="0.25">
      <c r="A3533" s="22">
        <v>42940</v>
      </c>
      <c r="B3533" s="17">
        <v>5.4735766459458324E-2</v>
      </c>
      <c r="C3533" s="17">
        <v>6.2218980748216524E-2</v>
      </c>
      <c r="D3533" s="17">
        <v>6.9301530251169918E-2</v>
      </c>
    </row>
    <row r="3534" spans="1:4" x14ac:dyDescent="0.25">
      <c r="A3534" s="22">
        <v>42941</v>
      </c>
      <c r="B3534" s="17">
        <v>5.3334663237805335E-2</v>
      </c>
      <c r="C3534" s="17">
        <v>6.2509437108390742E-2</v>
      </c>
      <c r="D3534" s="17">
        <v>7.0178653154116644E-2</v>
      </c>
    </row>
    <row r="3535" spans="1:4" x14ac:dyDescent="0.25">
      <c r="A3535" s="22">
        <v>42942</v>
      </c>
      <c r="B3535" s="17">
        <v>5.4643926859568426E-2</v>
      </c>
      <c r="C3535" s="17">
        <v>6.2295556934776952E-2</v>
      </c>
      <c r="D3535" s="17">
        <v>7.0139241243319717E-2</v>
      </c>
    </row>
    <row r="3536" spans="1:4" x14ac:dyDescent="0.25">
      <c r="A3536" s="22">
        <v>42943</v>
      </c>
      <c r="B3536" s="17">
        <v>5.3915853494425514E-2</v>
      </c>
      <c r="C3536" s="17">
        <v>6.3140621175436173E-2</v>
      </c>
      <c r="D3536" s="17">
        <v>7.165002639731366E-2</v>
      </c>
    </row>
    <row r="3537" spans="1:4" x14ac:dyDescent="0.25">
      <c r="A3537" s="22">
        <v>42944</v>
      </c>
      <c r="B3537" s="17">
        <v>5.3742866382239463E-2</v>
      </c>
      <c r="C3537" s="17">
        <v>6.2538187698293779E-2</v>
      </c>
      <c r="D3537" s="17">
        <v>7.0868620957795114E-2</v>
      </c>
    </row>
    <row r="3538" spans="1:4" x14ac:dyDescent="0.25">
      <c r="A3538" s="22">
        <v>42947</v>
      </c>
      <c r="B3538" s="17">
        <v>5.2451789447731434E-2</v>
      </c>
      <c r="C3538" s="17">
        <v>6.3540051159554745E-2</v>
      </c>
      <c r="D3538" s="17">
        <v>7.0433901956341138E-2</v>
      </c>
    </row>
    <row r="3539" spans="1:4" x14ac:dyDescent="0.25">
      <c r="A3539" s="22">
        <v>42948</v>
      </c>
      <c r="B3539" s="17">
        <v>5.4426485299627458E-2</v>
      </c>
      <c r="C3539" s="17">
        <v>6.2244410745918577E-2</v>
      </c>
      <c r="D3539" s="17">
        <v>6.9967205052952508E-2</v>
      </c>
    </row>
    <row r="3540" spans="1:4" x14ac:dyDescent="0.25">
      <c r="A3540" s="22">
        <v>42949</v>
      </c>
      <c r="B3540" s="17">
        <v>5.3054229110686579E-2</v>
      </c>
      <c r="C3540" s="17">
        <v>6.3343846768657786E-2</v>
      </c>
      <c r="D3540" s="17">
        <v>7.0400891015775624E-2</v>
      </c>
    </row>
    <row r="3541" spans="1:4" x14ac:dyDescent="0.25">
      <c r="A3541" s="22">
        <v>42950</v>
      </c>
      <c r="B3541" s="17">
        <v>5.3790340242397594E-2</v>
      </c>
      <c r="C3541" s="17">
        <v>6.3834461023473787E-2</v>
      </c>
      <c r="D3541" s="17">
        <v>7.1031854147793227E-2</v>
      </c>
    </row>
    <row r="3542" spans="1:4" x14ac:dyDescent="0.25">
      <c r="A3542" s="22">
        <v>42951</v>
      </c>
      <c r="B3542" s="17">
        <v>5.3414999471105284E-2</v>
      </c>
      <c r="C3542" s="17">
        <v>6.4192004709439976E-2</v>
      </c>
      <c r="D3542" s="17">
        <v>7.144027686661869E-2</v>
      </c>
    </row>
    <row r="3543" spans="1:4" x14ac:dyDescent="0.25">
      <c r="A3543" s="22">
        <v>42955</v>
      </c>
      <c r="B3543" s="17">
        <v>5.4043368127031588E-2</v>
      </c>
      <c r="C3543" s="17">
        <v>6.3914258530307411E-2</v>
      </c>
      <c r="D3543" s="17">
        <v>7.1719366427092535E-2</v>
      </c>
    </row>
    <row r="3544" spans="1:4" x14ac:dyDescent="0.25">
      <c r="A3544" s="22">
        <v>42956</v>
      </c>
      <c r="B3544" s="17">
        <v>5.3570720692534879E-2</v>
      </c>
      <c r="C3544" s="17">
        <v>6.3478217517720203E-2</v>
      </c>
      <c r="D3544" s="17">
        <v>7.106525885724313E-2</v>
      </c>
    </row>
    <row r="3545" spans="1:4" x14ac:dyDescent="0.25">
      <c r="A3545" s="22">
        <v>42957</v>
      </c>
      <c r="B3545" s="17">
        <v>5.3170627021430938E-2</v>
      </c>
      <c r="C3545" s="17">
        <v>6.3596695501636491E-2</v>
      </c>
      <c r="D3545" s="17">
        <v>7.1030858483678738E-2</v>
      </c>
    </row>
    <row r="3546" spans="1:4" x14ac:dyDescent="0.25">
      <c r="A3546" s="22">
        <v>42958</v>
      </c>
      <c r="B3546" s="17">
        <v>5.3184783963657445E-2</v>
      </c>
      <c r="C3546" s="17">
        <v>6.3271489515618784E-2</v>
      </c>
      <c r="D3546" s="17">
        <v>7.0202036413895552E-2</v>
      </c>
    </row>
    <row r="3547" spans="1:4" x14ac:dyDescent="0.25">
      <c r="A3547" s="22">
        <v>42961</v>
      </c>
      <c r="B3547" s="17">
        <v>5.3978144270621531E-2</v>
      </c>
      <c r="C3547" s="17">
        <v>6.3257315790822499E-2</v>
      </c>
      <c r="D3547" s="17">
        <v>7.0200950042098142E-2</v>
      </c>
    </row>
    <row r="3548" spans="1:4" x14ac:dyDescent="0.25">
      <c r="A3548" s="22">
        <v>42962</v>
      </c>
      <c r="B3548" s="17">
        <v>5.3005410379461049E-2</v>
      </c>
      <c r="C3548" s="17">
        <v>6.3616118661919518E-2</v>
      </c>
      <c r="D3548" s="17">
        <v>6.9396013672636148E-2</v>
      </c>
    </row>
    <row r="3549" spans="1:4" x14ac:dyDescent="0.25">
      <c r="A3549" s="22">
        <v>42963</v>
      </c>
      <c r="B3549" s="17">
        <v>5.3909969975682648E-2</v>
      </c>
      <c r="C3549" s="17">
        <v>6.2887363501418214E-2</v>
      </c>
      <c r="D3549" s="17">
        <v>6.9954420068194967E-2</v>
      </c>
    </row>
    <row r="3550" spans="1:4" x14ac:dyDescent="0.25">
      <c r="A3550" s="22">
        <v>42964</v>
      </c>
      <c r="B3550" s="17">
        <v>5.4093975204162925E-2</v>
      </c>
      <c r="C3550" s="17">
        <v>6.2483418454670536E-2</v>
      </c>
      <c r="D3550" s="17">
        <v>6.9909017239740523E-2</v>
      </c>
    </row>
    <row r="3551" spans="1:4" x14ac:dyDescent="0.25">
      <c r="A3551" s="22">
        <v>42965</v>
      </c>
      <c r="B3551" s="17">
        <v>5.4207503327883932E-2</v>
      </c>
      <c r="C3551" s="17">
        <v>6.2232111064148388E-2</v>
      </c>
      <c r="D3551" s="17">
        <v>6.9624559497886818E-2</v>
      </c>
    </row>
    <row r="3552" spans="1:4" x14ac:dyDescent="0.25">
      <c r="A3552" s="22">
        <v>42969</v>
      </c>
      <c r="B3552" s="17">
        <v>5.3999136679475201E-2</v>
      </c>
      <c r="C3552" s="17">
        <v>6.2821390711416791E-2</v>
      </c>
      <c r="D3552" s="17">
        <v>7.0002392242336287E-2</v>
      </c>
    </row>
    <row r="3553" spans="1:4" x14ac:dyDescent="0.25">
      <c r="A3553" s="22">
        <v>42970</v>
      </c>
      <c r="B3553" s="17">
        <v>5.4379174415975617E-2</v>
      </c>
      <c r="C3553" s="17">
        <v>6.249388655760546E-2</v>
      </c>
      <c r="D3553" s="17">
        <v>7.014014598630558E-2</v>
      </c>
    </row>
    <row r="3554" spans="1:4" x14ac:dyDescent="0.25">
      <c r="A3554" s="22">
        <v>42971</v>
      </c>
      <c r="B3554" s="17">
        <v>5.4208206643398871E-2</v>
      </c>
      <c r="C3554" s="17">
        <v>6.2698659739320206E-2</v>
      </c>
      <c r="D3554" s="17">
        <v>7.0160288801980553E-2</v>
      </c>
    </row>
    <row r="3555" spans="1:4" x14ac:dyDescent="0.25">
      <c r="A3555" s="22">
        <v>42972</v>
      </c>
      <c r="B3555" s="17">
        <v>5.4090378170749132E-2</v>
      </c>
      <c r="C3555" s="17">
        <v>6.241211959756976E-2</v>
      </c>
      <c r="D3555" s="17">
        <v>6.9848275554048378E-2</v>
      </c>
    </row>
    <row r="3556" spans="1:4" x14ac:dyDescent="0.25">
      <c r="A3556" s="22">
        <v>42975</v>
      </c>
      <c r="B3556" s="17">
        <v>5.3777041504858625E-2</v>
      </c>
      <c r="C3556" s="17">
        <v>6.1911279416537512E-2</v>
      </c>
      <c r="D3556" s="17">
        <v>6.9520204026878307E-2</v>
      </c>
    </row>
    <row r="3557" spans="1:4" x14ac:dyDescent="0.25">
      <c r="A3557" s="22">
        <v>42976</v>
      </c>
      <c r="B3557" s="17">
        <v>5.3922405184135158E-2</v>
      </c>
      <c r="C3557" s="17">
        <v>6.2210055519211105E-2</v>
      </c>
      <c r="D3557" s="17">
        <v>6.9751905346221221E-2</v>
      </c>
    </row>
    <row r="3558" spans="1:4" x14ac:dyDescent="0.25">
      <c r="A3558" s="22">
        <v>42977</v>
      </c>
      <c r="B3558" s="17">
        <v>5.3816262785806757E-2</v>
      </c>
      <c r="C3558" s="17">
        <v>6.2446860361978329E-2</v>
      </c>
      <c r="D3558" s="17">
        <v>6.9928506416906622E-2</v>
      </c>
    </row>
    <row r="3559" spans="1:4" x14ac:dyDescent="0.25">
      <c r="A3559" s="22">
        <v>42978</v>
      </c>
      <c r="B3559" s="17">
        <v>5.3543611407173231E-2</v>
      </c>
      <c r="C3559" s="17">
        <v>6.2371677283725058E-2</v>
      </c>
      <c r="D3559" s="17">
        <v>6.9829626065613937E-2</v>
      </c>
    </row>
    <row r="3560" spans="1:4" x14ac:dyDescent="0.25">
      <c r="A3560" s="22">
        <v>42979</v>
      </c>
      <c r="B3560" s="17">
        <v>5.3897058402258669E-2</v>
      </c>
      <c r="C3560" s="17">
        <v>6.1747826913562953E-2</v>
      </c>
      <c r="D3560" s="17">
        <v>6.9538277084308486E-2</v>
      </c>
    </row>
    <row r="3561" spans="1:4" ht="14.25" customHeight="1" x14ac:dyDescent="0.25">
      <c r="A3561" s="22">
        <v>42982</v>
      </c>
      <c r="B3561" s="17">
        <v>5.3039014246730964E-2</v>
      </c>
      <c r="C3561" s="17">
        <v>6.1655928067898991E-2</v>
      </c>
      <c r="D3561" s="17">
        <v>6.9603434955170407E-2</v>
      </c>
    </row>
    <row r="3562" spans="1:4" x14ac:dyDescent="0.25">
      <c r="A3562" s="22">
        <v>42983</v>
      </c>
      <c r="B3562" s="17">
        <v>5.2204585181779617E-2</v>
      </c>
      <c r="C3562" s="17">
        <v>6.2469503208526067E-2</v>
      </c>
      <c r="D3562" s="17">
        <v>7.0066542791444864E-2</v>
      </c>
    </row>
    <row r="3563" spans="1:4" x14ac:dyDescent="0.25">
      <c r="A3563" s="22">
        <v>42984</v>
      </c>
      <c r="B3563" s="17">
        <v>5.2051489364677073E-2</v>
      </c>
      <c r="C3563" s="17">
        <v>6.2342716538892562E-2</v>
      </c>
      <c r="D3563" s="17">
        <v>6.9919078160408432E-2</v>
      </c>
    </row>
    <row r="3564" spans="1:4" x14ac:dyDescent="0.25">
      <c r="A3564" s="22">
        <v>42985</v>
      </c>
      <c r="B3564" s="17">
        <v>5.2832608666793401E-2</v>
      </c>
      <c r="C3564" s="17">
        <v>6.1877445783009133E-2</v>
      </c>
      <c r="D3564" s="17">
        <v>6.9844308696582091E-2</v>
      </c>
    </row>
    <row r="3565" spans="1:4" x14ac:dyDescent="0.25">
      <c r="A3565" s="22">
        <v>42986</v>
      </c>
      <c r="B3565" s="17">
        <v>5.1380137788299418E-2</v>
      </c>
      <c r="C3565" s="17">
        <v>6.1670776823953721E-2</v>
      </c>
      <c r="D3565" s="17">
        <v>6.9458605269119955E-2</v>
      </c>
    </row>
    <row r="3566" spans="1:4" x14ac:dyDescent="0.25">
      <c r="A3566" s="22">
        <v>42989</v>
      </c>
      <c r="B3566" s="17">
        <v>5.1004867231521755E-2</v>
      </c>
      <c r="C3566" s="17">
        <v>6.1191408499615241E-2</v>
      </c>
      <c r="D3566" s="17">
        <v>6.874698341141916E-2</v>
      </c>
    </row>
    <row r="3567" spans="1:4" x14ac:dyDescent="0.25">
      <c r="A3567" s="22">
        <v>42990</v>
      </c>
      <c r="B3567" s="17">
        <v>5.1683532728027393E-2</v>
      </c>
      <c r="C3567" s="17">
        <v>6.0724788151739872E-2</v>
      </c>
      <c r="D3567" s="17">
        <v>6.8958953462515016E-2</v>
      </c>
    </row>
    <row r="3568" spans="1:4" x14ac:dyDescent="0.25">
      <c r="A3568" s="22">
        <v>42991</v>
      </c>
      <c r="B3568" s="17">
        <v>5.0682575165499122E-2</v>
      </c>
      <c r="C3568" s="17">
        <v>6.1037185646913628E-2</v>
      </c>
      <c r="D3568" s="17">
        <v>6.8138062175247205E-2</v>
      </c>
    </row>
    <row r="3569" spans="1:4" x14ac:dyDescent="0.25">
      <c r="A3569" s="22">
        <v>42992</v>
      </c>
      <c r="B3569" s="17">
        <v>5.0902221987274343E-2</v>
      </c>
      <c r="C3569" s="17">
        <v>6.0702475086047869E-2</v>
      </c>
      <c r="D3569" s="17">
        <v>6.7977587502749959E-2</v>
      </c>
    </row>
    <row r="3570" spans="1:4" x14ac:dyDescent="0.25">
      <c r="A3570" s="22">
        <v>42993</v>
      </c>
      <c r="B3570" s="17">
        <v>5.0352780674203679E-2</v>
      </c>
      <c r="C3570" s="17">
        <v>6.096837925620413E-2</v>
      </c>
      <c r="D3570" s="17">
        <v>6.7590926296322129E-2</v>
      </c>
    </row>
    <row r="3571" spans="1:4" x14ac:dyDescent="0.25">
      <c r="A3571" s="22">
        <v>42996</v>
      </c>
      <c r="B3571" s="17">
        <v>5.0303514701368623E-2</v>
      </c>
      <c r="C3571" s="17">
        <v>6.0696164339719472E-2</v>
      </c>
      <c r="D3571" s="17">
        <v>6.7176587789823383E-2</v>
      </c>
    </row>
    <row r="3572" spans="1:4" x14ac:dyDescent="0.25">
      <c r="A3572" s="22">
        <v>42997</v>
      </c>
      <c r="B3572" s="17">
        <v>5.1620776419850412E-2</v>
      </c>
      <c r="C3572" s="17">
        <v>6.0532104541049403E-2</v>
      </c>
      <c r="D3572" s="17">
        <v>6.7581740319710759E-2</v>
      </c>
    </row>
    <row r="3573" spans="1:4" x14ac:dyDescent="0.25">
      <c r="A3573" s="22">
        <v>42998</v>
      </c>
      <c r="B3573" s="17">
        <v>5.0442753224032355E-2</v>
      </c>
      <c r="C3573" s="17">
        <v>6.0816796990779354E-2</v>
      </c>
      <c r="D3573" s="17">
        <v>6.7548103500819634E-2</v>
      </c>
    </row>
    <row r="3574" spans="1:4" x14ac:dyDescent="0.25">
      <c r="A3574" s="22">
        <v>42999</v>
      </c>
      <c r="B3574" s="17">
        <v>5.0191947036723139E-2</v>
      </c>
      <c r="C3574" s="17">
        <v>6.0868475965867752E-2</v>
      </c>
      <c r="D3574" s="17">
        <v>6.7396815674291011E-2</v>
      </c>
    </row>
    <row r="3575" spans="1:4" x14ac:dyDescent="0.25">
      <c r="A3575" s="22">
        <v>43000</v>
      </c>
      <c r="B3575" s="17">
        <v>5.0376512273575313E-2</v>
      </c>
      <c r="C3575" s="17">
        <v>6.1054168504779405E-2</v>
      </c>
      <c r="D3575" s="17">
        <v>6.762197517128854E-2</v>
      </c>
    </row>
    <row r="3576" spans="1:4" x14ac:dyDescent="0.25">
      <c r="A3576" s="22">
        <v>43003</v>
      </c>
      <c r="B3576" s="17">
        <v>5.0409654696358386E-2</v>
      </c>
      <c r="C3576" s="17">
        <v>6.1005134298736774E-2</v>
      </c>
      <c r="D3576" s="17">
        <v>6.7259286978855082E-2</v>
      </c>
    </row>
    <row r="3577" spans="1:4" x14ac:dyDescent="0.25">
      <c r="A3577" s="22">
        <v>43004</v>
      </c>
      <c r="B3577" s="17">
        <v>5.1648531523056374E-2</v>
      </c>
      <c r="C3577" s="17">
        <v>6.0761057713176081E-2</v>
      </c>
      <c r="D3577" s="17">
        <v>6.7425719394497152E-2</v>
      </c>
    </row>
    <row r="3578" spans="1:4" x14ac:dyDescent="0.25">
      <c r="A3578" s="22">
        <v>43005</v>
      </c>
      <c r="B3578" s="17">
        <v>5.0282121471536545E-2</v>
      </c>
      <c r="C3578" s="17">
        <v>6.1450257597415403E-2</v>
      </c>
      <c r="D3578" s="17">
        <v>6.7603319578210641E-2</v>
      </c>
    </row>
    <row r="3579" spans="1:4" x14ac:dyDescent="0.25">
      <c r="A3579" s="22">
        <v>43006</v>
      </c>
      <c r="B3579" s="17">
        <v>5.1336830413464707E-2</v>
      </c>
      <c r="C3579" s="17">
        <v>6.057399598474178E-2</v>
      </c>
      <c r="D3579" s="17">
        <v>6.7986650631181478E-2</v>
      </c>
    </row>
    <row r="3580" spans="1:4" x14ac:dyDescent="0.25">
      <c r="A3580" s="22">
        <v>43007</v>
      </c>
      <c r="B3580" s="17">
        <v>5.2323898060950169E-2</v>
      </c>
      <c r="C3580" s="17">
        <v>6.0982264197561475E-2</v>
      </c>
      <c r="D3580" s="17">
        <v>6.8137127610454762E-2</v>
      </c>
    </row>
    <row r="3581" spans="1:4" x14ac:dyDescent="0.25">
      <c r="A3581" s="22">
        <v>43010</v>
      </c>
      <c r="B3581" s="17">
        <v>5.1196484693124322E-2</v>
      </c>
      <c r="C3581" s="17">
        <v>6.0410276317381717E-2</v>
      </c>
      <c r="D3581" s="17">
        <v>6.7698760460755958E-2</v>
      </c>
    </row>
    <row r="3582" spans="1:4" x14ac:dyDescent="0.25">
      <c r="A3582" s="22">
        <v>43011</v>
      </c>
      <c r="B3582" s="17">
        <v>5.145217598378915E-2</v>
      </c>
      <c r="C3582" s="17">
        <v>6.0794681357039471E-2</v>
      </c>
      <c r="D3582" s="17">
        <v>6.7787051423514377E-2</v>
      </c>
    </row>
    <row r="3583" spans="1:4" x14ac:dyDescent="0.25">
      <c r="A3583" s="22">
        <v>43012</v>
      </c>
      <c r="B3583" s="17">
        <v>5.1698354047520878E-2</v>
      </c>
      <c r="C3583" s="17">
        <v>6.0629081583322364E-2</v>
      </c>
      <c r="D3583" s="17">
        <v>6.753282727412091E-2</v>
      </c>
    </row>
    <row r="3584" spans="1:4" x14ac:dyDescent="0.25">
      <c r="A3584" s="22">
        <v>43013</v>
      </c>
      <c r="B3584" s="17">
        <v>5.1547458645011091E-2</v>
      </c>
      <c r="C3584" s="17">
        <v>6.0090239193003159E-2</v>
      </c>
      <c r="D3584" s="17">
        <v>6.6899146126284892E-2</v>
      </c>
    </row>
    <row r="3585" spans="1:4" x14ac:dyDescent="0.25">
      <c r="A3585" s="22">
        <v>43014</v>
      </c>
      <c r="B3585" s="17">
        <v>5.0222432589580812E-2</v>
      </c>
      <c r="C3585" s="17">
        <v>6.1637848284441521E-2</v>
      </c>
      <c r="D3585" s="17">
        <v>6.7331660642927949E-2</v>
      </c>
    </row>
    <row r="3586" spans="1:4" x14ac:dyDescent="0.25">
      <c r="A3586" s="22">
        <v>43017</v>
      </c>
      <c r="B3586" s="17">
        <v>4.9923671649380941E-2</v>
      </c>
      <c r="C3586" s="17">
        <v>6.1872663874098732E-2</v>
      </c>
      <c r="D3586" s="17">
        <v>6.7414230118161278E-2</v>
      </c>
    </row>
    <row r="3587" spans="1:4" x14ac:dyDescent="0.25">
      <c r="A3587" s="22">
        <v>43018</v>
      </c>
      <c r="B3587" s="17">
        <v>5.0981598664439076E-2</v>
      </c>
      <c r="C3587" s="17">
        <v>5.9727484582822399E-2</v>
      </c>
      <c r="D3587" s="17">
        <v>6.7179260262627327E-2</v>
      </c>
    </row>
    <row r="3588" spans="1:4" x14ac:dyDescent="0.25">
      <c r="A3588" s="22">
        <v>43019</v>
      </c>
      <c r="B3588" s="17">
        <v>4.9451772749402823E-2</v>
      </c>
      <c r="C3588" s="17">
        <v>6.0785764810245002E-2</v>
      </c>
      <c r="D3588" s="17">
        <v>6.6959010841067146E-2</v>
      </c>
    </row>
    <row r="3589" spans="1:4" x14ac:dyDescent="0.25">
      <c r="A3589" s="22">
        <v>43020</v>
      </c>
      <c r="B3589" s="17">
        <v>4.9810136922094017E-2</v>
      </c>
      <c r="C3589" s="17">
        <v>6.0735345334193891E-2</v>
      </c>
      <c r="D3589" s="17">
        <v>6.6723372182368568E-2</v>
      </c>
    </row>
    <row r="3590" spans="1:4" x14ac:dyDescent="0.25">
      <c r="A3590" s="22">
        <v>43021</v>
      </c>
      <c r="B3590" s="17">
        <v>5.1884543654191484E-2</v>
      </c>
      <c r="C3590" s="17">
        <v>5.9280389350182094E-2</v>
      </c>
      <c r="D3590" s="17">
        <v>6.6442787222748212E-2</v>
      </c>
    </row>
    <row r="3591" spans="1:4" x14ac:dyDescent="0.25">
      <c r="A3591" s="22">
        <v>43025</v>
      </c>
      <c r="B3591" s="17">
        <v>5.1811960892094611E-2</v>
      </c>
      <c r="C3591" s="17">
        <v>5.8850971460488788E-2</v>
      </c>
      <c r="D3591" s="17">
        <v>6.5872057685827601E-2</v>
      </c>
    </row>
    <row r="3592" spans="1:4" x14ac:dyDescent="0.25">
      <c r="A3592" s="22">
        <v>43026</v>
      </c>
      <c r="B3592" s="17">
        <v>5.1668548331497366E-2</v>
      </c>
      <c r="C3592" s="17">
        <v>5.9307773184889445E-2</v>
      </c>
      <c r="D3592" s="17">
        <v>6.6221909755136643E-2</v>
      </c>
    </row>
    <row r="3593" spans="1:4" x14ac:dyDescent="0.25">
      <c r="A3593" s="22">
        <v>43027</v>
      </c>
      <c r="B3593" s="17">
        <v>5.1791434626217825E-2</v>
      </c>
      <c r="C3593" s="17">
        <v>5.9329635538096559E-2</v>
      </c>
      <c r="D3593" s="17">
        <v>6.6495240973148739E-2</v>
      </c>
    </row>
    <row r="3594" spans="1:4" x14ac:dyDescent="0.25">
      <c r="A3594" s="22">
        <v>43028</v>
      </c>
      <c r="B3594" s="17">
        <v>5.2534130478599561E-2</v>
      </c>
      <c r="C3594" s="17">
        <v>5.9700326426072703E-2</v>
      </c>
      <c r="D3594" s="17">
        <v>6.6460384777893067E-2</v>
      </c>
    </row>
    <row r="3595" spans="1:4" x14ac:dyDescent="0.25">
      <c r="A3595" s="22">
        <v>43031</v>
      </c>
      <c r="B3595" s="17">
        <v>5.0111878707906676E-2</v>
      </c>
      <c r="C3595" s="17">
        <v>6.1521768192500881E-2</v>
      </c>
      <c r="D3595" s="17">
        <v>6.7382386499214908E-2</v>
      </c>
    </row>
    <row r="3596" spans="1:4" x14ac:dyDescent="0.25">
      <c r="A3596" s="22">
        <v>43032</v>
      </c>
      <c r="B3596" s="17">
        <v>5.0377389730366984E-2</v>
      </c>
      <c r="C3596" s="17">
        <v>6.1602352291612927E-2</v>
      </c>
      <c r="D3596" s="17">
        <v>6.779592326906192E-2</v>
      </c>
    </row>
    <row r="3597" spans="1:4" x14ac:dyDescent="0.25">
      <c r="A3597" s="22">
        <v>43033</v>
      </c>
      <c r="B3597" s="17">
        <v>5.1940861257736559E-2</v>
      </c>
      <c r="C3597" s="17">
        <v>6.0447838675704357E-2</v>
      </c>
      <c r="D3597" s="17">
        <v>6.7756523027054927E-2</v>
      </c>
    </row>
    <row r="3598" spans="1:4" x14ac:dyDescent="0.25">
      <c r="A3598" s="22">
        <v>43034</v>
      </c>
      <c r="B3598" s="17">
        <v>5.2063865846002866E-2</v>
      </c>
      <c r="C3598" s="17">
        <v>6.0868683709181637E-2</v>
      </c>
      <c r="D3598" s="17">
        <v>6.8137223592205753E-2</v>
      </c>
    </row>
    <row r="3599" spans="1:4" x14ac:dyDescent="0.25">
      <c r="A3599" s="22">
        <v>43035</v>
      </c>
      <c r="B3599" s="17">
        <v>5.1536438169973442E-2</v>
      </c>
      <c r="C3599" s="17">
        <v>6.0805234324709412E-2</v>
      </c>
      <c r="D3599" s="17">
        <v>6.8210963208854114E-2</v>
      </c>
    </row>
    <row r="3600" spans="1:4" x14ac:dyDescent="0.25">
      <c r="A3600" s="22">
        <v>43038</v>
      </c>
      <c r="B3600" s="17">
        <v>5.1586335567596731E-2</v>
      </c>
      <c r="C3600" s="17">
        <v>6.1792398341230736E-2</v>
      </c>
      <c r="D3600" s="17">
        <v>6.8837622011070243E-2</v>
      </c>
    </row>
    <row r="3601" spans="1:4" x14ac:dyDescent="0.25">
      <c r="A3601" s="22">
        <v>43039</v>
      </c>
      <c r="B3601" s="17">
        <v>5.0116538769618524E-2</v>
      </c>
      <c r="C3601" s="17">
        <v>6.1124950648940191E-2</v>
      </c>
      <c r="D3601" s="17">
        <v>6.8459451509653935E-2</v>
      </c>
    </row>
    <row r="3602" spans="1:4" x14ac:dyDescent="0.25">
      <c r="A3602" s="22">
        <v>43040</v>
      </c>
      <c r="B3602" s="17">
        <v>4.9160007794470051E-2</v>
      </c>
      <c r="C3602" s="17">
        <v>6.1580363374229119E-2</v>
      </c>
      <c r="D3602" s="17">
        <v>6.855771573932401E-2</v>
      </c>
    </row>
    <row r="3603" spans="1:4" x14ac:dyDescent="0.25">
      <c r="A3603" s="22">
        <v>43041</v>
      </c>
      <c r="B3603" s="17">
        <v>4.8683594785410067E-2</v>
      </c>
      <c r="C3603" s="17">
        <v>6.2517954611544635E-2</v>
      </c>
      <c r="D3603" s="17">
        <v>6.9106203639885289E-2</v>
      </c>
    </row>
    <row r="3604" spans="1:4" x14ac:dyDescent="0.25">
      <c r="A3604" s="22">
        <v>43042</v>
      </c>
      <c r="B3604" s="17">
        <v>5.0048079174441318E-2</v>
      </c>
      <c r="C3604" s="17">
        <v>6.3214275945357778E-2</v>
      </c>
      <c r="D3604" s="17">
        <v>7.053639604960904E-2</v>
      </c>
    </row>
    <row r="3605" spans="1:4" x14ac:dyDescent="0.25">
      <c r="A3605" s="22">
        <v>43046</v>
      </c>
      <c r="B3605" s="17">
        <v>5.0027907578647834E-2</v>
      </c>
      <c r="C3605" s="17">
        <v>6.2883408267986551E-2</v>
      </c>
      <c r="D3605" s="17">
        <v>7.0359151447794144E-2</v>
      </c>
    </row>
    <row r="3606" spans="1:4" x14ac:dyDescent="0.25">
      <c r="A3606" s="22">
        <v>43047</v>
      </c>
      <c r="B3606" s="17">
        <v>4.8615324279853933E-2</v>
      </c>
      <c r="C3606" s="17">
        <v>6.2456264514153759E-2</v>
      </c>
      <c r="D3606" s="17">
        <v>6.9658904615784722E-2</v>
      </c>
    </row>
    <row r="3607" spans="1:4" x14ac:dyDescent="0.25">
      <c r="A3607" s="22">
        <v>43048</v>
      </c>
      <c r="B3607" s="17">
        <v>4.967518623994005E-2</v>
      </c>
      <c r="C3607" s="17">
        <v>6.1792320159847813E-2</v>
      </c>
      <c r="D3607" s="17">
        <v>6.9725869875000956E-2</v>
      </c>
    </row>
    <row r="3608" spans="1:4" x14ac:dyDescent="0.25">
      <c r="A3608" s="22">
        <v>43049</v>
      </c>
      <c r="B3608" s="17">
        <v>4.9836538109044204E-2</v>
      </c>
      <c r="C3608" s="17">
        <v>6.1889095871150213E-2</v>
      </c>
      <c r="D3608" s="17">
        <v>7.0077867808221006E-2</v>
      </c>
    </row>
    <row r="3609" spans="1:4" x14ac:dyDescent="0.25">
      <c r="A3609" s="22">
        <v>43053</v>
      </c>
      <c r="B3609" s="17">
        <v>4.964722737548799E-2</v>
      </c>
      <c r="C3609" s="17">
        <v>6.195151478019012E-2</v>
      </c>
      <c r="D3609" s="17">
        <v>6.9972052784682548E-2</v>
      </c>
    </row>
    <row r="3610" spans="1:4" x14ac:dyDescent="0.25">
      <c r="A3610" s="22">
        <v>43054</v>
      </c>
      <c r="B3610" s="17">
        <v>4.8730506796154538E-2</v>
      </c>
      <c r="C3610" s="17">
        <v>6.2630761920438927E-2</v>
      </c>
      <c r="D3610" s="17">
        <v>7.0429849496252084E-2</v>
      </c>
    </row>
    <row r="3611" spans="1:4" x14ac:dyDescent="0.25">
      <c r="A3611" s="22">
        <v>43055</v>
      </c>
      <c r="B3611" s="17">
        <v>4.8651483083020253E-2</v>
      </c>
      <c r="C3611" s="17">
        <v>6.2676383297271432E-2</v>
      </c>
      <c r="D3611" s="17">
        <v>7.0464261810500695E-2</v>
      </c>
    </row>
    <row r="3612" spans="1:4" x14ac:dyDescent="0.25">
      <c r="A3612" s="22">
        <v>43056</v>
      </c>
      <c r="B3612" s="17">
        <v>4.8249402830793819E-2</v>
      </c>
      <c r="C3612" s="17">
        <v>6.226279759569131E-2</v>
      </c>
      <c r="D3612" s="17">
        <v>6.9709762858105595E-2</v>
      </c>
    </row>
    <row r="3613" spans="1:4" x14ac:dyDescent="0.25">
      <c r="A3613" s="22">
        <v>43059</v>
      </c>
      <c r="B3613" s="17">
        <v>4.8384268811332953E-2</v>
      </c>
      <c r="C3613" s="17">
        <v>6.1656183801723108E-2</v>
      </c>
      <c r="D3613" s="17">
        <v>6.910183142173576E-2</v>
      </c>
    </row>
    <row r="3614" spans="1:4" x14ac:dyDescent="0.25">
      <c r="A3614" s="22">
        <v>43060</v>
      </c>
      <c r="B3614" s="17">
        <v>4.8183950830699596E-2</v>
      </c>
      <c r="C3614" s="17">
        <v>6.1828288565469958E-2</v>
      </c>
      <c r="D3614" s="17">
        <v>6.9607941164190335E-2</v>
      </c>
    </row>
    <row r="3615" spans="1:4" x14ac:dyDescent="0.25">
      <c r="A3615" s="22">
        <v>43061</v>
      </c>
      <c r="B3615" s="17">
        <v>4.7992765851461838E-2</v>
      </c>
      <c r="C3615" s="17">
        <v>6.1147096555210556E-2</v>
      </c>
      <c r="D3615" s="17">
        <v>6.900860353203675E-2</v>
      </c>
    </row>
    <row r="3616" spans="1:4" x14ac:dyDescent="0.25">
      <c r="A3616" s="22">
        <v>43062</v>
      </c>
      <c r="B3616" s="17">
        <v>4.7713795594718222E-2</v>
      </c>
      <c r="C3616" s="17">
        <v>6.0964757699191852E-2</v>
      </c>
      <c r="D3616" s="17">
        <v>6.9100047797177711E-2</v>
      </c>
    </row>
    <row r="3617" spans="1:4" x14ac:dyDescent="0.25">
      <c r="A3617" s="22">
        <v>43063</v>
      </c>
      <c r="B3617" s="17">
        <v>4.7622760154817367E-2</v>
      </c>
      <c r="C3617" s="17">
        <v>6.0391918028031677E-2</v>
      </c>
      <c r="D3617" s="17">
        <v>6.8986019965951773E-2</v>
      </c>
    </row>
    <row r="3618" spans="1:4" x14ac:dyDescent="0.25">
      <c r="A3618" s="22">
        <v>43066</v>
      </c>
      <c r="B3618" s="17">
        <v>4.7686831710490374E-2</v>
      </c>
      <c r="C3618" s="17">
        <v>6.0353539645964016E-2</v>
      </c>
      <c r="D3618" s="17">
        <v>6.8927943575325834E-2</v>
      </c>
    </row>
    <row r="3619" spans="1:4" x14ac:dyDescent="0.25">
      <c r="A3619" s="22">
        <v>43067</v>
      </c>
      <c r="B3619" s="17">
        <v>4.7259852119106771E-2</v>
      </c>
      <c r="C3619" s="17">
        <v>6.0071414460388883E-2</v>
      </c>
      <c r="D3619" s="17">
        <v>6.8747852496147344E-2</v>
      </c>
    </row>
    <row r="3620" spans="1:4" x14ac:dyDescent="0.25">
      <c r="A3620" s="22">
        <v>43068</v>
      </c>
      <c r="B3620" s="17">
        <v>4.6730571350675376E-2</v>
      </c>
      <c r="C3620" s="17">
        <v>5.977238423161424E-2</v>
      </c>
      <c r="D3620" s="17">
        <v>6.8331874630921163E-2</v>
      </c>
    </row>
    <row r="3621" spans="1:4" x14ac:dyDescent="0.25">
      <c r="A3621" s="22">
        <v>43069</v>
      </c>
      <c r="B3621" s="17">
        <v>4.6969563289336769E-2</v>
      </c>
      <c r="C3621" s="17">
        <v>5.9411116748758763E-2</v>
      </c>
      <c r="D3621" s="17">
        <v>6.8093245394824642E-2</v>
      </c>
    </row>
    <row r="3622" spans="1:4" x14ac:dyDescent="0.25">
      <c r="A3622" s="22">
        <v>43070</v>
      </c>
      <c r="B3622" s="17">
        <v>4.6762452051781533E-2</v>
      </c>
      <c r="C3622" s="17">
        <v>5.8649679501287855E-2</v>
      </c>
      <c r="D3622" s="17">
        <v>6.7361153631733561E-2</v>
      </c>
    </row>
    <row r="3623" spans="1:4" x14ac:dyDescent="0.25">
      <c r="A3623" s="22">
        <v>43073</v>
      </c>
      <c r="B3623" s="17">
        <v>4.7041419097500148E-2</v>
      </c>
      <c r="C3623" s="17">
        <v>5.8980491516686495E-2</v>
      </c>
      <c r="D3623" s="17">
        <v>6.7436921953903051E-2</v>
      </c>
    </row>
    <row r="3624" spans="1:4" x14ac:dyDescent="0.25">
      <c r="A3624" s="22">
        <v>43074</v>
      </c>
      <c r="B3624" s="17">
        <v>4.6901489169254518E-2</v>
      </c>
      <c r="C3624" s="17">
        <v>5.9154534318310414E-2</v>
      </c>
      <c r="D3624" s="17">
        <v>6.7849133852873056E-2</v>
      </c>
    </row>
    <row r="3625" spans="1:4" x14ac:dyDescent="0.25">
      <c r="A3625" s="22">
        <v>43075</v>
      </c>
      <c r="B3625" s="17">
        <v>4.6776634723701971E-2</v>
      </c>
      <c r="C3625" s="17">
        <v>5.8981145616352482E-2</v>
      </c>
      <c r="D3625" s="17">
        <v>6.7816973179862572E-2</v>
      </c>
    </row>
    <row r="3626" spans="1:4" x14ac:dyDescent="0.25">
      <c r="A3626" s="22">
        <v>43076</v>
      </c>
      <c r="B3626" s="17">
        <v>4.7083891969620373E-2</v>
      </c>
      <c r="C3626" s="17">
        <v>5.9003632335007161E-2</v>
      </c>
      <c r="D3626" s="17">
        <v>6.7775456521277588E-2</v>
      </c>
    </row>
    <row r="3627" spans="1:4" x14ac:dyDescent="0.25">
      <c r="A3627" s="22">
        <v>43080</v>
      </c>
      <c r="B3627" s="17">
        <v>4.7244945048803055E-2</v>
      </c>
      <c r="C3627" s="17">
        <v>5.9379092449775239E-2</v>
      </c>
      <c r="D3627" s="17">
        <v>6.8236934526864079E-2</v>
      </c>
    </row>
    <row r="3628" spans="1:4" x14ac:dyDescent="0.25">
      <c r="A3628" s="22">
        <v>43081</v>
      </c>
      <c r="B3628" s="17">
        <v>4.6998676076732915E-2</v>
      </c>
      <c r="C3628" s="17">
        <v>6.0433805702536869E-2</v>
      </c>
      <c r="D3628" s="17">
        <v>6.8761297978252811E-2</v>
      </c>
    </row>
    <row r="3629" spans="1:4" x14ac:dyDescent="0.25">
      <c r="A3629" s="22">
        <v>43082</v>
      </c>
      <c r="B3629" s="17">
        <v>4.7771562290216174E-2</v>
      </c>
      <c r="C3629" s="17">
        <v>6.0778860994868511E-2</v>
      </c>
      <c r="D3629" s="17">
        <v>6.9710509501399676E-2</v>
      </c>
    </row>
    <row r="3630" spans="1:4" x14ac:dyDescent="0.25">
      <c r="A3630" s="22">
        <v>43083</v>
      </c>
      <c r="B3630" s="17">
        <v>4.7749312469624661E-2</v>
      </c>
      <c r="C3630" s="17">
        <v>5.9992215633299928E-2</v>
      </c>
      <c r="D3630" s="17">
        <v>6.9211213091100232E-2</v>
      </c>
    </row>
    <row r="3631" spans="1:4" x14ac:dyDescent="0.25">
      <c r="A3631" s="22">
        <v>43084</v>
      </c>
      <c r="B3631" s="17">
        <v>4.7352919944771532E-2</v>
      </c>
      <c r="C3631" s="17">
        <v>5.9146863567973051E-2</v>
      </c>
      <c r="D3631" s="17">
        <v>6.8226426259567319E-2</v>
      </c>
    </row>
    <row r="3632" spans="1:4" x14ac:dyDescent="0.25">
      <c r="A3632" s="22">
        <v>43087</v>
      </c>
      <c r="B3632" s="17">
        <v>4.7130678400301385E-2</v>
      </c>
      <c r="C3632" s="17">
        <v>5.8781219722644273E-2</v>
      </c>
      <c r="D3632" s="17">
        <v>6.7602749180798227E-2</v>
      </c>
    </row>
    <row r="3633" spans="1:4" x14ac:dyDescent="0.25">
      <c r="A3633" s="22">
        <v>43088</v>
      </c>
      <c r="B3633" s="17">
        <v>4.7027395654781978E-2</v>
      </c>
      <c r="C3633" s="17">
        <v>5.7727668673907218E-2</v>
      </c>
      <c r="D3633" s="17">
        <v>6.6436714438061539E-2</v>
      </c>
    </row>
    <row r="3634" spans="1:4" x14ac:dyDescent="0.25">
      <c r="A3634" s="22">
        <v>43089</v>
      </c>
      <c r="B3634" s="17">
        <v>4.6726368540737084E-2</v>
      </c>
      <c r="C3634" s="17">
        <v>5.83535947998437E-2</v>
      </c>
      <c r="D3634" s="17">
        <v>6.7037459339416294E-2</v>
      </c>
    </row>
    <row r="3635" spans="1:4" x14ac:dyDescent="0.25">
      <c r="A3635" s="22">
        <v>43090</v>
      </c>
      <c r="B3635" s="17">
        <v>4.6468929165998318E-2</v>
      </c>
      <c r="C3635" s="17">
        <v>5.8909444138713685E-2</v>
      </c>
      <c r="D3635" s="17">
        <v>6.7327774408361796E-2</v>
      </c>
    </row>
    <row r="3636" spans="1:4" x14ac:dyDescent="0.25">
      <c r="A3636" s="22">
        <v>43091</v>
      </c>
      <c r="B3636" s="17">
        <v>4.7532593766822728E-2</v>
      </c>
      <c r="C3636" s="17">
        <v>5.8775680687995324E-2</v>
      </c>
      <c r="D3636" s="17">
        <v>6.760272136007428E-2</v>
      </c>
    </row>
    <row r="3637" spans="1:4" x14ac:dyDescent="0.25">
      <c r="A3637" s="22">
        <v>43095</v>
      </c>
      <c r="B3637" s="17">
        <v>4.6951997545276791E-2</v>
      </c>
      <c r="C3637" s="17">
        <v>5.9230672242121862E-2</v>
      </c>
      <c r="D3637" s="17">
        <v>6.8120617754988233E-2</v>
      </c>
    </row>
    <row r="3638" spans="1:4" x14ac:dyDescent="0.25">
      <c r="A3638" s="22">
        <v>43096</v>
      </c>
      <c r="B3638" s="17">
        <v>4.6683031142800813E-2</v>
      </c>
      <c r="C3638" s="17">
        <v>5.9578327059963021E-2</v>
      </c>
      <c r="D3638" s="17">
        <v>6.8015267675809898E-2</v>
      </c>
    </row>
    <row r="3639" spans="1:4" x14ac:dyDescent="0.25">
      <c r="A3639" s="22">
        <v>43097</v>
      </c>
      <c r="B3639" s="17">
        <v>4.64511467800508E-2</v>
      </c>
      <c r="C3639" s="17">
        <v>5.9546903653185046E-2</v>
      </c>
      <c r="D3639" s="17">
        <v>6.7711487479719112E-2</v>
      </c>
    </row>
    <row r="3640" spans="1:4" x14ac:dyDescent="0.25">
      <c r="A3640" s="22">
        <v>43102</v>
      </c>
      <c r="B3640" s="17">
        <v>4.6353605330640368E-2</v>
      </c>
      <c r="C3640" s="17">
        <v>5.9584847648558315E-2</v>
      </c>
      <c r="D3640" s="17">
        <v>6.7659870185733162E-2</v>
      </c>
    </row>
    <row r="3641" spans="1:4" x14ac:dyDescent="0.25">
      <c r="A3641" s="22">
        <v>43103</v>
      </c>
      <c r="B3641" s="17">
        <v>4.6466767975581025E-2</v>
      </c>
      <c r="C3641" s="17">
        <v>5.9183643566570243E-2</v>
      </c>
      <c r="D3641" s="17">
        <v>6.7458822370571214E-2</v>
      </c>
    </row>
    <row r="3642" spans="1:4" x14ac:dyDescent="0.25">
      <c r="A3642" s="22">
        <v>43104</v>
      </c>
      <c r="B3642" s="17">
        <v>4.6431394099555323E-2</v>
      </c>
      <c r="C3642" s="17">
        <v>5.8577086687384039E-2</v>
      </c>
      <c r="D3642" s="17">
        <v>6.696153414015904E-2</v>
      </c>
    </row>
    <row r="3643" spans="1:4" x14ac:dyDescent="0.25">
      <c r="A3643" s="22">
        <v>43105</v>
      </c>
      <c r="B3643" s="17">
        <v>4.6482766187258662E-2</v>
      </c>
      <c r="C3643" s="17">
        <v>5.8455621163975291E-2</v>
      </c>
      <c r="D3643" s="17">
        <v>6.6864461321869406E-2</v>
      </c>
    </row>
    <row r="3644" spans="1:4" x14ac:dyDescent="0.25">
      <c r="A3644" s="22">
        <v>43109</v>
      </c>
      <c r="B3644" s="17">
        <v>4.7347396773006034E-2</v>
      </c>
      <c r="C3644" s="17">
        <v>5.7775295345341426E-2</v>
      </c>
      <c r="D3644" s="17">
        <v>6.6332795098406727E-2</v>
      </c>
    </row>
    <row r="3645" spans="1:4" x14ac:dyDescent="0.25">
      <c r="A3645" s="22">
        <v>43110</v>
      </c>
      <c r="B3645" s="17">
        <v>4.7324413906351115E-2</v>
      </c>
      <c r="C3645" s="17">
        <v>5.7890489222805375E-2</v>
      </c>
      <c r="D3645" s="17">
        <v>6.6266748096357908E-2</v>
      </c>
    </row>
    <row r="3646" spans="1:4" x14ac:dyDescent="0.25">
      <c r="A3646" s="22">
        <v>43111</v>
      </c>
      <c r="B3646" s="17">
        <v>4.766552022471271E-2</v>
      </c>
      <c r="C3646" s="17">
        <v>5.8087832082196256E-2</v>
      </c>
      <c r="D3646" s="17">
        <v>6.6477946714373459E-2</v>
      </c>
    </row>
    <row r="3647" spans="1:4" x14ac:dyDescent="0.25">
      <c r="A3647" s="22">
        <v>43112</v>
      </c>
      <c r="B3647" s="17">
        <v>4.7744050287863216E-2</v>
      </c>
      <c r="C3647" s="17">
        <v>5.779847741901567E-2</v>
      </c>
      <c r="D3647" s="17">
        <v>6.6133541619376679E-2</v>
      </c>
    </row>
    <row r="3648" spans="1:4" x14ac:dyDescent="0.25">
      <c r="A3648" s="22">
        <v>43115</v>
      </c>
      <c r="B3648" s="17">
        <v>4.7835467647379559E-2</v>
      </c>
      <c r="C3648" s="17">
        <v>5.7990354002426914E-2</v>
      </c>
      <c r="D3648" s="17">
        <v>6.6312383182134838E-2</v>
      </c>
    </row>
    <row r="3649" spans="1:4" x14ac:dyDescent="0.25">
      <c r="A3649" s="22">
        <v>43116</v>
      </c>
      <c r="B3649" s="17">
        <v>4.8167172513273959E-2</v>
      </c>
      <c r="C3649" s="17">
        <v>5.832957403488459E-2</v>
      </c>
      <c r="D3649" s="17">
        <v>6.6812702652098377E-2</v>
      </c>
    </row>
    <row r="3650" spans="1:4" x14ac:dyDescent="0.25">
      <c r="A3650" s="22">
        <v>43117</v>
      </c>
      <c r="B3650" s="17">
        <v>4.810406036834558E-2</v>
      </c>
      <c r="C3650" s="17">
        <v>5.8828749399387092E-2</v>
      </c>
      <c r="D3650" s="17">
        <v>6.7335008030966925E-2</v>
      </c>
    </row>
    <row r="3651" spans="1:4" x14ac:dyDescent="0.25">
      <c r="A3651" s="22">
        <v>43118</v>
      </c>
      <c r="B3651" s="17">
        <v>4.8223295772895192E-2</v>
      </c>
      <c r="C3651" s="17">
        <v>5.8615784692113371E-2</v>
      </c>
      <c r="D3651" s="17">
        <v>6.7215268124684924E-2</v>
      </c>
    </row>
    <row r="3652" spans="1:4" x14ac:dyDescent="0.25">
      <c r="A3652" s="22">
        <v>43119</v>
      </c>
      <c r="B3652" s="17">
        <v>4.8121765889298285E-2</v>
      </c>
      <c r="C3652" s="17">
        <v>5.8783124383050556E-2</v>
      </c>
      <c r="D3652" s="17">
        <v>6.7711784561212518E-2</v>
      </c>
    </row>
    <row r="3653" spans="1:4" x14ac:dyDescent="0.25">
      <c r="A3653" s="22">
        <v>43122</v>
      </c>
      <c r="B3653" s="17">
        <v>4.8207196895472482E-2</v>
      </c>
      <c r="C3653" s="17">
        <v>5.8929196345120616E-2</v>
      </c>
      <c r="D3653" s="17">
        <v>6.7949641237314395E-2</v>
      </c>
    </row>
    <row r="3654" spans="1:4" x14ac:dyDescent="0.25">
      <c r="A3654" s="22">
        <v>43123</v>
      </c>
      <c r="B3654" s="17">
        <v>4.7524540128958348E-2</v>
      </c>
      <c r="C3654" s="17">
        <v>5.9214712776419098E-2</v>
      </c>
      <c r="D3654" s="17">
        <v>6.8260175642856247E-2</v>
      </c>
    </row>
    <row r="3655" spans="1:4" x14ac:dyDescent="0.25">
      <c r="A3655" s="22">
        <v>43124</v>
      </c>
      <c r="B3655" s="17">
        <v>4.7909167826954757E-2</v>
      </c>
      <c r="C3655" s="17">
        <v>5.8649264789606859E-2</v>
      </c>
      <c r="D3655" s="17">
        <v>6.7724456243804187E-2</v>
      </c>
    </row>
    <row r="3656" spans="1:4" x14ac:dyDescent="0.25">
      <c r="A3656" s="22">
        <v>43125</v>
      </c>
      <c r="B3656" s="17">
        <v>4.7222612689175048E-2</v>
      </c>
      <c r="C3656" s="17">
        <v>5.8772584290847529E-2</v>
      </c>
      <c r="D3656" s="17">
        <v>6.7651263150570795E-2</v>
      </c>
    </row>
    <row r="3657" spans="1:4" x14ac:dyDescent="0.25">
      <c r="A3657" s="22">
        <v>43126</v>
      </c>
      <c r="B3657" s="17">
        <v>4.7036019298992482E-2</v>
      </c>
      <c r="C3657" s="17">
        <v>5.8389801365939853E-2</v>
      </c>
      <c r="D3657" s="17">
        <v>6.7193909012357222E-2</v>
      </c>
    </row>
    <row r="3658" spans="1:4" x14ac:dyDescent="0.25">
      <c r="A3658" s="22">
        <v>43129</v>
      </c>
      <c r="B3658" s="17">
        <v>4.6836028958342046E-2</v>
      </c>
      <c r="C3658" s="17">
        <v>5.8688102842353373E-2</v>
      </c>
      <c r="D3658" s="17">
        <v>6.7426402873604907E-2</v>
      </c>
    </row>
    <row r="3659" spans="1:4" x14ac:dyDescent="0.25">
      <c r="A3659" s="22">
        <v>43130</v>
      </c>
      <c r="B3659" s="17">
        <v>4.6745099304588145E-2</v>
      </c>
      <c r="C3659" s="17">
        <v>5.8729177198778348E-2</v>
      </c>
      <c r="D3659" s="17">
        <v>6.7505685138739668E-2</v>
      </c>
    </row>
    <row r="3660" spans="1:4" x14ac:dyDescent="0.25">
      <c r="A3660" s="22">
        <v>43131</v>
      </c>
      <c r="B3660" s="17">
        <v>4.7964310157539547E-2</v>
      </c>
      <c r="C3660" s="17">
        <v>5.8944755408674609E-2</v>
      </c>
      <c r="D3660" s="17">
        <v>6.7460013400759689E-2</v>
      </c>
    </row>
    <row r="3661" spans="1:4" x14ac:dyDescent="0.25">
      <c r="A3661" s="22">
        <v>43132</v>
      </c>
      <c r="B3661" s="17">
        <v>4.7829132529215501E-2</v>
      </c>
      <c r="C3661" s="17">
        <v>5.8892602343186384E-2</v>
      </c>
      <c r="D3661" s="17">
        <v>6.7035488910900609E-2</v>
      </c>
    </row>
    <row r="3662" spans="1:4" x14ac:dyDescent="0.25">
      <c r="A3662" s="22">
        <v>43133</v>
      </c>
      <c r="B3662" s="17">
        <v>4.7833044032462135E-2</v>
      </c>
      <c r="C3662" s="17">
        <v>5.8902835790082264E-2</v>
      </c>
      <c r="D3662" s="17">
        <v>6.6704443021054605E-2</v>
      </c>
    </row>
    <row r="3663" spans="1:4" x14ac:dyDescent="0.25">
      <c r="A3663" s="22">
        <v>43136</v>
      </c>
      <c r="B3663" s="17">
        <v>4.7961442240233243E-2</v>
      </c>
      <c r="C3663" s="17">
        <v>5.9067394904992021E-2</v>
      </c>
      <c r="D3663" s="17">
        <v>6.6998473655251134E-2</v>
      </c>
    </row>
    <row r="3664" spans="1:4" x14ac:dyDescent="0.25">
      <c r="A3664" s="22">
        <v>43137</v>
      </c>
      <c r="B3664" s="17">
        <v>4.8110003752806385E-2</v>
      </c>
      <c r="C3664" s="17">
        <v>5.9935939756734502E-2</v>
      </c>
      <c r="D3664" s="17">
        <v>6.7826066823254427E-2</v>
      </c>
    </row>
    <row r="3665" spans="1:4" x14ac:dyDescent="0.25">
      <c r="A3665" s="22">
        <v>43138</v>
      </c>
      <c r="B3665" s="17">
        <v>4.8404374917685233E-2</v>
      </c>
      <c r="C3665" s="17">
        <v>5.9995170361271555E-2</v>
      </c>
      <c r="D3665" s="17">
        <v>6.807845883709307E-2</v>
      </c>
    </row>
    <row r="3666" spans="1:4" x14ac:dyDescent="0.25">
      <c r="A3666" s="22">
        <v>43139</v>
      </c>
      <c r="B3666" s="17">
        <v>4.8225834771360887E-2</v>
      </c>
      <c r="C3666" s="17">
        <v>5.9743212433330362E-2</v>
      </c>
      <c r="D3666" s="17">
        <v>6.7980643212683711E-2</v>
      </c>
    </row>
    <row r="3667" spans="1:4" x14ac:dyDescent="0.25">
      <c r="A3667" s="22">
        <v>43140</v>
      </c>
      <c r="B3667" s="17">
        <v>4.8270972586611727E-2</v>
      </c>
      <c r="C3667" s="17">
        <v>6.0097246919899261E-2</v>
      </c>
      <c r="D3667" s="17">
        <v>6.873872697241401E-2</v>
      </c>
    </row>
    <row r="3668" spans="1:4" x14ac:dyDescent="0.25">
      <c r="A3668" s="22">
        <v>43143</v>
      </c>
      <c r="B3668" s="17">
        <v>4.8431525244482021E-2</v>
      </c>
      <c r="C3668" s="17">
        <v>6.0372310325586209E-2</v>
      </c>
      <c r="D3668" s="17">
        <v>6.872577631396215E-2</v>
      </c>
    </row>
    <row r="3669" spans="1:4" x14ac:dyDescent="0.25">
      <c r="A3669" s="22">
        <v>43144</v>
      </c>
      <c r="B3669" s="17">
        <v>4.8443338179031903E-2</v>
      </c>
      <c r="C3669" s="17">
        <v>6.0212452150076645E-2</v>
      </c>
      <c r="D3669" s="17">
        <v>6.8561072390466604E-2</v>
      </c>
    </row>
    <row r="3670" spans="1:4" x14ac:dyDescent="0.25">
      <c r="A3670" s="22">
        <v>43145</v>
      </c>
      <c r="B3670" s="17">
        <v>4.8600054290504513E-2</v>
      </c>
      <c r="C3670" s="17">
        <v>6.0420306050977368E-2</v>
      </c>
      <c r="D3670" s="17">
        <v>6.8672374180571483E-2</v>
      </c>
    </row>
    <row r="3671" spans="1:4" x14ac:dyDescent="0.25">
      <c r="A3671" s="22">
        <v>43146</v>
      </c>
      <c r="B3671" s="17">
        <v>4.8493149835628468E-2</v>
      </c>
      <c r="C3671" s="17">
        <v>6.0551812437869668E-2</v>
      </c>
      <c r="D3671" s="17">
        <v>6.9027281876473001E-2</v>
      </c>
    </row>
    <row r="3672" spans="1:4" x14ac:dyDescent="0.25">
      <c r="A3672" s="22">
        <v>43147</v>
      </c>
      <c r="B3672" s="17">
        <v>4.8439647884353398E-2</v>
      </c>
      <c r="C3672" s="17">
        <v>6.051079273551152E-2</v>
      </c>
      <c r="D3672" s="17">
        <v>6.9411619400767011E-2</v>
      </c>
    </row>
    <row r="3673" spans="1:4" x14ac:dyDescent="0.25">
      <c r="A3673" s="22">
        <v>43150</v>
      </c>
      <c r="B3673" s="17">
        <v>4.8131063520645556E-2</v>
      </c>
      <c r="C3673" s="17">
        <v>6.0165860905992519E-2</v>
      </c>
      <c r="D3673" s="17">
        <v>6.9158413862588475E-2</v>
      </c>
    </row>
    <row r="3674" spans="1:4" x14ac:dyDescent="0.25">
      <c r="A3674" s="22">
        <v>43151</v>
      </c>
      <c r="B3674" s="17">
        <v>4.8010040851709235E-2</v>
      </c>
      <c r="C3674" s="17">
        <v>6.0273276261488817E-2</v>
      </c>
      <c r="D3674" s="17">
        <v>6.9346412009898328E-2</v>
      </c>
    </row>
    <row r="3675" spans="1:4" x14ac:dyDescent="0.25">
      <c r="A3675" s="22">
        <v>43152</v>
      </c>
      <c r="B3675" s="17">
        <v>4.8213297845140168E-2</v>
      </c>
      <c r="C3675" s="17">
        <v>6.039288437807544E-2</v>
      </c>
      <c r="D3675" s="17">
        <v>6.9615204405287567E-2</v>
      </c>
    </row>
    <row r="3676" spans="1:4" x14ac:dyDescent="0.25">
      <c r="A3676" s="22">
        <v>43153</v>
      </c>
      <c r="B3676" s="17">
        <v>4.7571925494990008E-2</v>
      </c>
      <c r="C3676" s="17">
        <v>6.0249118867101492E-2</v>
      </c>
      <c r="D3676" s="17">
        <v>6.9737454002793076E-2</v>
      </c>
    </row>
    <row r="3677" spans="1:4" x14ac:dyDescent="0.25">
      <c r="A3677" s="22">
        <v>43154</v>
      </c>
      <c r="B3677" s="17">
        <v>4.7424862358682596E-2</v>
      </c>
      <c r="C3677" s="17">
        <v>6.0012169087477973E-2</v>
      </c>
      <c r="D3677" s="17">
        <v>6.9400047359628347E-2</v>
      </c>
    </row>
    <row r="3678" spans="1:4" x14ac:dyDescent="0.25">
      <c r="A3678" s="22">
        <v>43157</v>
      </c>
      <c r="B3678" s="17">
        <v>4.7242186425011878E-2</v>
      </c>
      <c r="C3678" s="17">
        <v>5.9899490993986282E-2</v>
      </c>
      <c r="D3678" s="17">
        <v>6.9100594376069191E-2</v>
      </c>
    </row>
    <row r="3679" spans="1:4" x14ac:dyDescent="0.25">
      <c r="A3679" s="22">
        <v>43158</v>
      </c>
      <c r="B3679" s="17">
        <v>4.7477026672548828E-2</v>
      </c>
      <c r="C3679" s="17">
        <v>5.9705037958563079E-2</v>
      </c>
      <c r="D3679" s="17">
        <v>6.8868907493081721E-2</v>
      </c>
    </row>
    <row r="3680" spans="1:4" x14ac:dyDescent="0.25">
      <c r="A3680" s="22">
        <v>43159</v>
      </c>
      <c r="B3680" s="17">
        <v>4.7457428217582143E-2</v>
      </c>
      <c r="C3680" s="17">
        <v>6.0000202840885475E-2</v>
      </c>
      <c r="D3680" s="17">
        <v>6.9022550870645905E-2</v>
      </c>
    </row>
    <row r="3681" spans="1:4" x14ac:dyDescent="0.25">
      <c r="A3681" s="22">
        <v>43160</v>
      </c>
      <c r="B3681" s="17">
        <v>4.7269706942085543E-2</v>
      </c>
      <c r="C3681" s="17">
        <v>6.0380282053562384E-2</v>
      </c>
      <c r="D3681" s="17">
        <v>6.9678662761627708E-2</v>
      </c>
    </row>
    <row r="3682" spans="1:4" x14ac:dyDescent="0.25">
      <c r="A3682" s="22">
        <v>43161</v>
      </c>
      <c r="B3682" s="17">
        <v>4.7526641152545679E-2</v>
      </c>
      <c r="C3682" s="17">
        <v>6.1335834480688689E-2</v>
      </c>
      <c r="D3682" s="17">
        <v>7.0854181305010533E-2</v>
      </c>
    </row>
    <row r="3683" spans="1:4" x14ac:dyDescent="0.25">
      <c r="A3683" s="22">
        <v>43164</v>
      </c>
      <c r="B3683" s="17">
        <v>4.732848327350192E-2</v>
      </c>
      <c r="C3683" s="17">
        <v>6.1619986671219928E-2</v>
      </c>
      <c r="D3683" s="17">
        <v>7.1238673741113701E-2</v>
      </c>
    </row>
    <row r="3684" spans="1:4" x14ac:dyDescent="0.25">
      <c r="A3684" s="22">
        <v>43165</v>
      </c>
      <c r="B3684" s="17">
        <v>4.7606828877705176E-2</v>
      </c>
      <c r="C3684" s="17">
        <v>6.1524768262348983E-2</v>
      </c>
      <c r="D3684" s="17">
        <v>7.1319753662283825E-2</v>
      </c>
    </row>
    <row r="3685" spans="1:4" x14ac:dyDescent="0.25">
      <c r="A3685" s="22">
        <v>43166</v>
      </c>
      <c r="B3685" s="17">
        <v>4.7080658169186274E-2</v>
      </c>
      <c r="C3685" s="17">
        <v>6.1022194839034372E-2</v>
      </c>
      <c r="D3685" s="17">
        <v>7.0865219965689175E-2</v>
      </c>
    </row>
    <row r="3686" spans="1:4" x14ac:dyDescent="0.25">
      <c r="A3686" s="22">
        <v>43167</v>
      </c>
      <c r="B3686" s="17">
        <v>4.7526423398171369E-2</v>
      </c>
      <c r="C3686" s="17">
        <v>6.1356293359499103E-2</v>
      </c>
      <c r="D3686" s="17">
        <v>7.1160654696249326E-2</v>
      </c>
    </row>
    <row r="3687" spans="1:4" x14ac:dyDescent="0.25">
      <c r="A3687" s="22">
        <v>43168</v>
      </c>
      <c r="B3687" s="17">
        <v>4.7195572106461636E-2</v>
      </c>
      <c r="C3687" s="17">
        <v>6.1319097352694696E-2</v>
      </c>
      <c r="D3687" s="17">
        <v>7.1089788128036124E-2</v>
      </c>
    </row>
    <row r="3688" spans="1:4" x14ac:dyDescent="0.25">
      <c r="A3688" s="22">
        <v>43171</v>
      </c>
      <c r="B3688" s="17">
        <v>4.7371904999848224E-2</v>
      </c>
      <c r="C3688" s="17">
        <v>6.1053080587605724E-2</v>
      </c>
      <c r="D3688" s="17">
        <v>7.0809701997081254E-2</v>
      </c>
    </row>
    <row r="3689" spans="1:4" x14ac:dyDescent="0.25">
      <c r="A3689" s="22">
        <v>43172</v>
      </c>
      <c r="B3689" s="17">
        <v>4.7154490889427469E-2</v>
      </c>
      <c r="C3689" s="17">
        <v>6.0539384512737771E-2</v>
      </c>
      <c r="D3689" s="17">
        <v>7.0020711864788643E-2</v>
      </c>
    </row>
    <row r="3690" spans="1:4" x14ac:dyDescent="0.25">
      <c r="A3690" s="22">
        <v>43173</v>
      </c>
      <c r="B3690" s="17">
        <v>4.6532972216228208E-2</v>
      </c>
      <c r="C3690" s="17">
        <v>6.0241108255331799E-2</v>
      </c>
      <c r="D3690" s="17">
        <v>6.9646030136302439E-2</v>
      </c>
    </row>
    <row r="3691" spans="1:4" x14ac:dyDescent="0.25">
      <c r="A3691" s="22">
        <v>43174</v>
      </c>
      <c r="B3691" s="17">
        <v>4.6156488657213446E-2</v>
      </c>
      <c r="C3691" s="17">
        <v>6.0448641820613602E-2</v>
      </c>
      <c r="D3691" s="17">
        <v>6.9563543726997024E-2</v>
      </c>
    </row>
    <row r="3692" spans="1:4" x14ac:dyDescent="0.25">
      <c r="A3692" s="22">
        <v>43175</v>
      </c>
      <c r="B3692" s="17">
        <v>4.5956807860689564E-2</v>
      </c>
      <c r="C3692" s="17">
        <v>6.015446018483761E-2</v>
      </c>
      <c r="D3692" s="17">
        <v>6.9489926618425013E-2</v>
      </c>
    </row>
    <row r="3693" spans="1:4" x14ac:dyDescent="0.25">
      <c r="A3693" s="22">
        <v>43179</v>
      </c>
      <c r="B3693" s="17">
        <v>4.6192579499856334E-2</v>
      </c>
      <c r="C3693" s="17">
        <v>5.9754478432960445E-2</v>
      </c>
      <c r="D3693" s="17">
        <v>6.9307307533726714E-2</v>
      </c>
    </row>
    <row r="3694" spans="1:4" x14ac:dyDescent="0.25">
      <c r="A3694" s="22">
        <v>43180</v>
      </c>
      <c r="B3694" s="17">
        <v>4.6261843619468834E-2</v>
      </c>
      <c r="C3694" s="17">
        <v>5.9827670597725424E-2</v>
      </c>
      <c r="D3694" s="17">
        <v>6.9184447078769917E-2</v>
      </c>
    </row>
    <row r="3695" spans="1:4" x14ac:dyDescent="0.25">
      <c r="A3695" s="22">
        <v>43181</v>
      </c>
      <c r="B3695" s="17">
        <v>4.6157886257542469E-2</v>
      </c>
      <c r="C3695" s="17">
        <v>5.982308729979513E-2</v>
      </c>
      <c r="D3695" s="17">
        <v>6.9158776284546031E-2</v>
      </c>
    </row>
    <row r="3696" spans="1:4" x14ac:dyDescent="0.25">
      <c r="A3696" s="22">
        <v>43182</v>
      </c>
      <c r="B3696" s="17">
        <v>4.6096230103045421E-2</v>
      </c>
      <c r="C3696" s="17">
        <v>5.9935902833569754E-2</v>
      </c>
      <c r="D3696" s="17">
        <v>6.916553531935965E-2</v>
      </c>
    </row>
    <row r="3697" spans="1:4" x14ac:dyDescent="0.25">
      <c r="A3697" s="22">
        <v>43185</v>
      </c>
      <c r="B3697" s="17">
        <v>4.5978708529737178E-2</v>
      </c>
      <c r="C3697" s="17">
        <v>6.0139952840855493E-2</v>
      </c>
      <c r="D3697" s="17">
        <v>6.9378605141259486E-2</v>
      </c>
    </row>
    <row r="3698" spans="1:4" x14ac:dyDescent="0.25">
      <c r="A3698" s="22">
        <v>43186</v>
      </c>
      <c r="B3698" s="17">
        <v>4.5834928889322724E-2</v>
      </c>
      <c r="C3698" s="17">
        <v>5.9703523647882673E-2</v>
      </c>
      <c r="D3698" s="17">
        <v>6.9154327921974401E-2</v>
      </c>
    </row>
    <row r="3699" spans="1:4" x14ac:dyDescent="0.25">
      <c r="A3699" s="22">
        <v>43187</v>
      </c>
      <c r="B3699" s="17">
        <v>4.5721779491917136E-2</v>
      </c>
      <c r="C3699" s="17">
        <v>5.8946835438322909E-2</v>
      </c>
      <c r="D3699" s="17">
        <v>6.8289237986613793E-2</v>
      </c>
    </row>
    <row r="3700" spans="1:4" x14ac:dyDescent="0.25">
      <c r="A3700" s="22">
        <v>43192</v>
      </c>
      <c r="B3700" s="17">
        <v>4.570513682700228E-2</v>
      </c>
      <c r="C3700" s="17">
        <v>5.8782758606621632E-2</v>
      </c>
      <c r="D3700" s="17">
        <v>6.7388200640085882E-2</v>
      </c>
    </row>
    <row r="3701" spans="1:4" x14ac:dyDescent="0.25">
      <c r="A3701" s="22">
        <v>43193</v>
      </c>
      <c r="B3701" s="17">
        <v>4.581629101249507E-2</v>
      </c>
      <c r="C3701" s="17">
        <v>5.8936708015612016E-2</v>
      </c>
      <c r="D3701" s="17">
        <v>6.7514597715718772E-2</v>
      </c>
    </row>
    <row r="3702" spans="1:4" x14ac:dyDescent="0.25">
      <c r="A3702" s="22">
        <v>43194</v>
      </c>
      <c r="B3702" s="17">
        <v>4.5504399482189539E-2</v>
      </c>
      <c r="C3702" s="17">
        <v>5.8964556730098705E-2</v>
      </c>
      <c r="D3702" s="17">
        <v>6.7517899473144904E-2</v>
      </c>
    </row>
    <row r="3703" spans="1:4" x14ac:dyDescent="0.25">
      <c r="A3703" s="22">
        <v>43195</v>
      </c>
      <c r="B3703" s="17">
        <v>4.5581376821051123E-2</v>
      </c>
      <c r="C3703" s="17">
        <v>5.9100425371781062E-2</v>
      </c>
      <c r="D3703" s="17">
        <v>6.7664072872827496E-2</v>
      </c>
    </row>
    <row r="3704" spans="1:4" x14ac:dyDescent="0.25">
      <c r="A3704" s="22">
        <v>43196</v>
      </c>
      <c r="B3704" s="17">
        <v>4.5493073965843012E-2</v>
      </c>
      <c r="C3704" s="17">
        <v>5.8806328445549338E-2</v>
      </c>
      <c r="D3704" s="17">
        <v>6.7314262531898317E-2</v>
      </c>
    </row>
    <row r="3705" spans="1:4" x14ac:dyDescent="0.25">
      <c r="A3705" s="22">
        <v>43199</v>
      </c>
      <c r="B3705" s="17">
        <v>4.5406995769817993E-2</v>
      </c>
      <c r="C3705" s="17">
        <v>5.8126910064460802E-2</v>
      </c>
      <c r="D3705" s="17">
        <v>6.6840060177638438E-2</v>
      </c>
    </row>
    <row r="3706" spans="1:4" x14ac:dyDescent="0.25">
      <c r="A3706" s="22">
        <v>43200</v>
      </c>
      <c r="B3706" s="17">
        <v>4.5044154233781386E-2</v>
      </c>
      <c r="C3706" s="17">
        <v>5.812901677009541E-2</v>
      </c>
      <c r="D3706" s="17">
        <v>6.7180891425352218E-2</v>
      </c>
    </row>
    <row r="3707" spans="1:4" x14ac:dyDescent="0.25">
      <c r="A3707" s="22">
        <v>43201</v>
      </c>
      <c r="B3707" s="17">
        <v>4.524726139563251E-2</v>
      </c>
      <c r="C3707" s="17">
        <v>5.7512112835881313E-2</v>
      </c>
      <c r="D3707" s="17">
        <v>6.6513063520998061E-2</v>
      </c>
    </row>
    <row r="3708" spans="1:4" x14ac:dyDescent="0.25">
      <c r="A3708" s="22">
        <v>43202</v>
      </c>
      <c r="B3708" s="17">
        <v>4.5282621957312807E-2</v>
      </c>
      <c r="C3708" s="17">
        <v>5.7119084212117643E-2</v>
      </c>
      <c r="D3708" s="17">
        <v>6.6172945700103458E-2</v>
      </c>
    </row>
    <row r="3709" spans="1:4" x14ac:dyDescent="0.25">
      <c r="A3709" s="22">
        <v>43203</v>
      </c>
      <c r="B3709" s="17">
        <v>4.4558664282339899E-2</v>
      </c>
      <c r="C3709" s="17">
        <v>5.7593687985439512E-2</v>
      </c>
      <c r="D3709" s="17">
        <v>6.6625657487981993E-2</v>
      </c>
    </row>
    <row r="3710" spans="1:4" x14ac:dyDescent="0.25">
      <c r="A3710" s="22">
        <v>43206</v>
      </c>
      <c r="B3710" s="17">
        <v>4.4221069569646332E-2</v>
      </c>
      <c r="C3710" s="17">
        <v>5.7148213372159917E-2</v>
      </c>
      <c r="D3710" s="17">
        <v>6.682999527498068E-2</v>
      </c>
    </row>
    <row r="3711" spans="1:4" x14ac:dyDescent="0.25">
      <c r="A3711" s="22">
        <v>43207</v>
      </c>
      <c r="B3711" s="17">
        <v>4.425766543166576E-2</v>
      </c>
      <c r="C3711" s="17">
        <v>5.6948033779021134E-2</v>
      </c>
      <c r="D3711" s="17">
        <v>6.6604219511702256E-2</v>
      </c>
    </row>
    <row r="3712" spans="1:4" x14ac:dyDescent="0.25">
      <c r="A3712" s="22">
        <v>43208</v>
      </c>
      <c r="B3712" s="17">
        <v>4.4142251266153787E-2</v>
      </c>
      <c r="C3712" s="17">
        <v>5.6726627085177395E-2</v>
      </c>
      <c r="D3712" s="17">
        <v>6.6110656146089131E-2</v>
      </c>
    </row>
    <row r="3713" spans="1:4" x14ac:dyDescent="0.25">
      <c r="A3713" s="22">
        <v>43209</v>
      </c>
      <c r="B3713" s="17">
        <v>4.4415242938062649E-2</v>
      </c>
      <c r="C3713" s="17">
        <v>5.6705937489671676E-2</v>
      </c>
      <c r="D3713" s="17">
        <v>6.6048769967952392E-2</v>
      </c>
    </row>
    <row r="3714" spans="1:4" x14ac:dyDescent="0.25">
      <c r="A3714" s="22">
        <v>43210</v>
      </c>
      <c r="B3714" s="17">
        <v>4.3855785775636091E-2</v>
      </c>
      <c r="C3714" s="17">
        <v>5.7452711977799886E-2</v>
      </c>
      <c r="D3714" s="17">
        <v>6.6575153143849874E-2</v>
      </c>
    </row>
    <row r="3715" spans="1:4" x14ac:dyDescent="0.25">
      <c r="A3715" s="22">
        <v>43213</v>
      </c>
      <c r="B3715" s="17">
        <v>4.3862758074415531E-2</v>
      </c>
      <c r="C3715" s="17">
        <v>5.7457810263808362E-2</v>
      </c>
      <c r="D3715" s="17">
        <v>6.6521263076451564E-2</v>
      </c>
    </row>
    <row r="3716" spans="1:4" x14ac:dyDescent="0.25">
      <c r="A3716" s="22">
        <v>43214</v>
      </c>
      <c r="B3716" s="17">
        <v>4.449495324528363E-2</v>
      </c>
      <c r="C3716" s="17">
        <v>5.7286382356476429E-2</v>
      </c>
      <c r="D3716" s="17">
        <v>6.6744936892110696E-2</v>
      </c>
    </row>
    <row r="3717" spans="1:4" x14ac:dyDescent="0.25">
      <c r="A3717" s="22">
        <v>43215</v>
      </c>
      <c r="B3717" s="17">
        <v>4.4194301275432224E-2</v>
      </c>
      <c r="C3717" s="17">
        <v>5.7303298566248717E-2</v>
      </c>
      <c r="D3717" s="17">
        <v>6.6793725373952562E-2</v>
      </c>
    </row>
    <row r="3718" spans="1:4" x14ac:dyDescent="0.25">
      <c r="A3718" s="22">
        <v>43216</v>
      </c>
      <c r="B3718" s="17">
        <v>4.4602108600046542E-2</v>
      </c>
      <c r="C3718" s="17">
        <v>5.7641620101975377E-2</v>
      </c>
      <c r="D3718" s="17">
        <v>6.7194232673732923E-2</v>
      </c>
    </row>
    <row r="3719" spans="1:4" x14ac:dyDescent="0.25">
      <c r="A3719" s="22">
        <v>43217</v>
      </c>
      <c r="B3719" s="17">
        <v>4.3953362298755794E-2</v>
      </c>
      <c r="C3719" s="17">
        <v>5.7788469824408883E-2</v>
      </c>
      <c r="D3719" s="17">
        <v>6.7028222427176098E-2</v>
      </c>
    </row>
    <row r="3720" spans="1:4" x14ac:dyDescent="0.25">
      <c r="A3720" s="22">
        <v>43220</v>
      </c>
      <c r="B3720" s="17">
        <v>4.4489651828781618E-2</v>
      </c>
      <c r="C3720" s="17">
        <v>5.7108703015769979E-2</v>
      </c>
      <c r="D3720" s="17">
        <v>6.6726228710132673E-2</v>
      </c>
    </row>
    <row r="3721" spans="1:4" x14ac:dyDescent="0.25">
      <c r="A3721" s="22">
        <v>43222</v>
      </c>
      <c r="B3721" s="17">
        <v>4.4813431248296176E-2</v>
      </c>
      <c r="C3721" s="17">
        <v>5.7741657036137317E-2</v>
      </c>
      <c r="D3721" s="17">
        <v>6.6734190725119991E-2</v>
      </c>
    </row>
    <row r="3722" spans="1:4" x14ac:dyDescent="0.25">
      <c r="A3722" s="22">
        <v>43223</v>
      </c>
      <c r="B3722" s="17">
        <v>4.5666532934682813E-2</v>
      </c>
      <c r="C3722" s="17">
        <v>5.8001930591839335E-2</v>
      </c>
      <c r="D3722" s="17">
        <v>6.6834186744855195E-2</v>
      </c>
    </row>
    <row r="3723" spans="1:4" x14ac:dyDescent="0.25">
      <c r="A3723" s="22">
        <v>43224</v>
      </c>
      <c r="B3723" s="17">
        <v>4.4389604475248312E-2</v>
      </c>
      <c r="C3723" s="17">
        <v>5.75089826379378E-2</v>
      </c>
      <c r="D3723" s="17">
        <v>6.7148452741189857E-2</v>
      </c>
    </row>
    <row r="3724" spans="1:4" x14ac:dyDescent="0.25">
      <c r="A3724" s="22">
        <v>43227</v>
      </c>
      <c r="B3724" s="17">
        <v>4.4728898145563356E-2</v>
      </c>
      <c r="C3724" s="17">
        <v>5.7597757162140661E-2</v>
      </c>
      <c r="D3724" s="17">
        <v>6.7251749484539936E-2</v>
      </c>
    </row>
    <row r="3725" spans="1:4" x14ac:dyDescent="0.25">
      <c r="A3725" s="22">
        <v>43228</v>
      </c>
      <c r="B3725" s="17">
        <v>4.5131881446685673E-2</v>
      </c>
      <c r="C3725" s="17">
        <v>5.7907418878289763E-2</v>
      </c>
      <c r="D3725" s="17">
        <v>6.7334826959638994E-2</v>
      </c>
    </row>
    <row r="3726" spans="1:4" x14ac:dyDescent="0.25">
      <c r="A3726" s="22">
        <v>43229</v>
      </c>
      <c r="B3726" s="17">
        <v>4.4852562148528063E-2</v>
      </c>
      <c r="C3726" s="17">
        <v>5.8580381353561695E-2</v>
      </c>
      <c r="D3726" s="17">
        <v>6.8087931184706463E-2</v>
      </c>
    </row>
    <row r="3727" spans="1:4" x14ac:dyDescent="0.25">
      <c r="A3727" s="22">
        <v>43230</v>
      </c>
      <c r="B3727" s="17">
        <v>4.5021419314296152E-2</v>
      </c>
      <c r="C3727" s="17">
        <v>5.8796469957016262E-2</v>
      </c>
      <c r="D3727" s="17">
        <v>6.8401195256196701E-2</v>
      </c>
    </row>
    <row r="3728" spans="1:4" x14ac:dyDescent="0.25">
      <c r="A3728" s="22">
        <v>43231</v>
      </c>
      <c r="B3728" s="17">
        <v>4.4991372487076298E-2</v>
      </c>
      <c r="C3728" s="17">
        <v>5.8283880794857801E-2</v>
      </c>
      <c r="D3728" s="17">
        <v>6.7802380374642812E-2</v>
      </c>
    </row>
    <row r="3729" spans="1:4" x14ac:dyDescent="0.25">
      <c r="A3729" s="22">
        <v>43235</v>
      </c>
      <c r="B3729" s="17">
        <v>4.5031816040493888E-2</v>
      </c>
      <c r="C3729" s="17">
        <v>5.8315950772375391E-2</v>
      </c>
      <c r="D3729" s="17">
        <v>6.7696960994714672E-2</v>
      </c>
    </row>
    <row r="3730" spans="1:4" x14ac:dyDescent="0.25">
      <c r="A3730" s="22">
        <v>43236</v>
      </c>
      <c r="B3730" s="17">
        <v>4.5778979397915531E-2</v>
      </c>
      <c r="C3730" s="17">
        <v>5.8789396862227283E-2</v>
      </c>
      <c r="D3730" s="17">
        <v>6.842277771308769E-2</v>
      </c>
    </row>
    <row r="3731" spans="1:4" x14ac:dyDescent="0.25">
      <c r="A3731" s="22">
        <v>43237</v>
      </c>
      <c r="B3731" s="17">
        <v>4.5650478202952094E-2</v>
      </c>
      <c r="C3731" s="17">
        <v>5.8967965001669898E-2</v>
      </c>
      <c r="D3731" s="17">
        <v>6.8479432092495962E-2</v>
      </c>
    </row>
    <row r="3732" spans="1:4" x14ac:dyDescent="0.25">
      <c r="A3732" s="22">
        <v>43238</v>
      </c>
      <c r="B3732" s="17">
        <v>4.5945823858437151E-2</v>
      </c>
      <c r="C3732" s="17">
        <v>5.9521568187050899E-2</v>
      </c>
      <c r="D3732" s="17">
        <v>6.8897005563181457E-2</v>
      </c>
    </row>
    <row r="3733" spans="1:4" x14ac:dyDescent="0.25">
      <c r="A3733" s="22">
        <v>43241</v>
      </c>
      <c r="B3733" s="17">
        <v>4.6493995263053201E-2</v>
      </c>
      <c r="C3733" s="17">
        <v>6.056017966205296E-2</v>
      </c>
      <c r="D3733" s="17">
        <v>6.964313743852979E-2</v>
      </c>
    </row>
    <row r="3734" spans="1:4" x14ac:dyDescent="0.25">
      <c r="A3734" s="22">
        <v>43242</v>
      </c>
      <c r="B3734" s="17">
        <v>4.6204602352360791E-2</v>
      </c>
      <c r="C3734" s="17">
        <v>6.0384216513226452E-2</v>
      </c>
      <c r="D3734" s="17">
        <v>6.9291611005956266E-2</v>
      </c>
    </row>
    <row r="3735" spans="1:4" x14ac:dyDescent="0.25">
      <c r="A3735" s="22">
        <v>43243</v>
      </c>
      <c r="B3735" s="17">
        <v>4.6305781956236025E-2</v>
      </c>
      <c r="C3735" s="17">
        <v>5.9922210207829174E-2</v>
      </c>
      <c r="D3735" s="17">
        <v>6.8863699579463367E-2</v>
      </c>
    </row>
    <row r="3736" spans="1:4" x14ac:dyDescent="0.25">
      <c r="A3736" s="22">
        <v>43244</v>
      </c>
      <c r="B3736" s="17">
        <v>4.6442656213540046E-2</v>
      </c>
      <c r="C3736" s="17">
        <v>5.9782274624327725E-2</v>
      </c>
      <c r="D3736" s="17">
        <v>6.8624253434816262E-2</v>
      </c>
    </row>
    <row r="3737" spans="1:4" x14ac:dyDescent="0.25">
      <c r="A3737" s="22">
        <v>43245</v>
      </c>
      <c r="B3737" s="17">
        <v>4.6257459060516259E-2</v>
      </c>
      <c r="C3737" s="17">
        <v>5.9531781459937205E-2</v>
      </c>
      <c r="D3737" s="17">
        <v>6.834707221392522E-2</v>
      </c>
    </row>
    <row r="3738" spans="1:4" x14ac:dyDescent="0.25">
      <c r="A3738" s="22">
        <v>43248</v>
      </c>
      <c r="B3738" s="17">
        <v>4.5968234726802448E-2</v>
      </c>
      <c r="C3738" s="17">
        <v>5.96322112721408E-2</v>
      </c>
      <c r="D3738" s="17">
        <v>6.8659533133925033E-2</v>
      </c>
    </row>
    <row r="3739" spans="1:4" x14ac:dyDescent="0.25">
      <c r="A3739" s="22">
        <v>43249</v>
      </c>
      <c r="B3739" s="17">
        <v>4.6011408958549271E-2</v>
      </c>
      <c r="C3739" s="17">
        <v>5.9489188229593815E-2</v>
      </c>
      <c r="D3739" s="17">
        <v>6.8482575117846389E-2</v>
      </c>
    </row>
    <row r="3740" spans="1:4" x14ac:dyDescent="0.25">
      <c r="A3740" s="22">
        <v>43250</v>
      </c>
      <c r="B3740" s="17">
        <v>4.6061239341567806E-2</v>
      </c>
      <c r="C3740" s="17">
        <v>5.9732119106799653E-2</v>
      </c>
      <c r="D3740" s="17">
        <v>6.8618362229753371E-2</v>
      </c>
    </row>
    <row r="3741" spans="1:4" x14ac:dyDescent="0.25">
      <c r="A3741" s="22">
        <v>43251</v>
      </c>
      <c r="B3741" s="17">
        <v>4.5659908634402058E-2</v>
      </c>
      <c r="C3741" s="17">
        <v>6.0017805435963245E-2</v>
      </c>
      <c r="D3741" s="17">
        <v>6.8779742243592068E-2</v>
      </c>
    </row>
    <row r="3742" spans="1:4" x14ac:dyDescent="0.25">
      <c r="A3742" s="22">
        <v>43252</v>
      </c>
      <c r="B3742" s="17">
        <v>4.6138935961125505E-2</v>
      </c>
      <c r="C3742" s="17">
        <v>6.009008163989904E-2</v>
      </c>
      <c r="D3742" s="17">
        <v>6.8919652139339815E-2</v>
      </c>
    </row>
    <row r="3743" spans="1:4" x14ac:dyDescent="0.25">
      <c r="A3743" s="22">
        <v>43256</v>
      </c>
      <c r="B3743" s="17">
        <v>4.6215228247012075E-2</v>
      </c>
      <c r="C3743" s="17">
        <v>5.9665492410492682E-2</v>
      </c>
      <c r="D3743" s="17">
        <v>6.8787927276594552E-2</v>
      </c>
    </row>
    <row r="3744" spans="1:4" x14ac:dyDescent="0.25">
      <c r="A3744" s="22">
        <v>43257</v>
      </c>
      <c r="B3744" s="17">
        <v>4.553533096989848E-2</v>
      </c>
      <c r="C3744" s="17">
        <v>5.9671810550584681E-2</v>
      </c>
      <c r="D3744" s="17">
        <v>6.8735170620428443E-2</v>
      </c>
    </row>
    <row r="3745" spans="1:4" x14ac:dyDescent="0.25">
      <c r="A3745" s="22">
        <v>43258</v>
      </c>
      <c r="B3745" s="17">
        <v>4.5902432148768879E-2</v>
      </c>
      <c r="C3745" s="17">
        <v>5.9124205871147639E-2</v>
      </c>
      <c r="D3745" s="17">
        <v>6.8066410884670692E-2</v>
      </c>
    </row>
    <row r="3746" spans="1:4" x14ac:dyDescent="0.25">
      <c r="A3746" s="22">
        <v>43259</v>
      </c>
      <c r="B3746" s="17">
        <v>4.6550353667914601E-2</v>
      </c>
      <c r="C3746" s="17">
        <v>5.9296735357007746E-2</v>
      </c>
      <c r="D3746" s="17">
        <v>6.8305090458018691E-2</v>
      </c>
    </row>
    <row r="3747" spans="1:4" x14ac:dyDescent="0.25">
      <c r="A3747" s="22">
        <v>43263</v>
      </c>
      <c r="B3747" s="17">
        <v>4.6529740509147377E-2</v>
      </c>
      <c r="C3747" s="17">
        <v>5.9849351668762596E-2</v>
      </c>
      <c r="D3747" s="17">
        <v>6.8843251911663295E-2</v>
      </c>
    </row>
    <row r="3748" spans="1:4" x14ac:dyDescent="0.25">
      <c r="A3748" s="22">
        <v>43264</v>
      </c>
      <c r="B3748" s="17">
        <v>4.6524910521888119E-2</v>
      </c>
      <c r="C3748" s="17">
        <v>6.033565812917363E-2</v>
      </c>
      <c r="D3748" s="17">
        <v>6.8916585259445773E-2</v>
      </c>
    </row>
    <row r="3749" spans="1:4" x14ac:dyDescent="0.25">
      <c r="A3749" s="22">
        <v>43265</v>
      </c>
      <c r="B3749" s="17">
        <v>4.626215912750653E-2</v>
      </c>
      <c r="C3749" s="17">
        <v>6.062796928205505E-2</v>
      </c>
      <c r="D3749" s="17">
        <v>6.9064107463580493E-2</v>
      </c>
    </row>
    <row r="3750" spans="1:4" x14ac:dyDescent="0.25">
      <c r="A3750" s="22">
        <v>43266</v>
      </c>
      <c r="B3750" s="17">
        <v>4.6652845575071433E-2</v>
      </c>
      <c r="C3750" s="17">
        <v>6.053315849841745E-2</v>
      </c>
      <c r="D3750" s="17">
        <v>6.8846430832817163E-2</v>
      </c>
    </row>
    <row r="3751" spans="1:4" x14ac:dyDescent="0.25">
      <c r="A3751" s="22">
        <v>43269</v>
      </c>
      <c r="B3751" s="17">
        <v>4.6586274152807139E-2</v>
      </c>
      <c r="C3751" s="17">
        <v>6.1337448182212206E-2</v>
      </c>
      <c r="D3751" s="17">
        <v>6.9452405289144536E-2</v>
      </c>
    </row>
    <row r="3752" spans="1:4" x14ac:dyDescent="0.25">
      <c r="A3752" s="22">
        <v>43270</v>
      </c>
      <c r="B3752" s="17">
        <v>4.6743632044590866E-2</v>
      </c>
      <c r="C3752" s="17">
        <v>6.1299723410422002E-2</v>
      </c>
      <c r="D3752" s="17">
        <v>6.9406724837662637E-2</v>
      </c>
    </row>
    <row r="3753" spans="1:4" x14ac:dyDescent="0.25">
      <c r="A3753" s="22">
        <v>43271</v>
      </c>
      <c r="B3753" s="17">
        <v>4.7016360891872555E-2</v>
      </c>
      <c r="C3753" s="17">
        <v>6.1282453557143013E-2</v>
      </c>
      <c r="D3753" s="17">
        <v>6.9353619027419544E-2</v>
      </c>
    </row>
    <row r="3754" spans="1:4" x14ac:dyDescent="0.25">
      <c r="A3754" s="22">
        <v>43272</v>
      </c>
      <c r="B3754" s="17">
        <v>4.6912947590152632E-2</v>
      </c>
      <c r="C3754" s="17">
        <v>6.1064565795903247E-2</v>
      </c>
      <c r="D3754" s="17">
        <v>6.892060644313891E-2</v>
      </c>
    </row>
    <row r="3755" spans="1:4" x14ac:dyDescent="0.25">
      <c r="A3755" s="22">
        <v>43273</v>
      </c>
      <c r="B3755" s="17">
        <v>4.7033738053986252E-2</v>
      </c>
      <c r="C3755" s="17">
        <v>6.151873730426094E-2</v>
      </c>
      <c r="D3755" s="17">
        <v>6.940791457984985E-2</v>
      </c>
    </row>
    <row r="3756" spans="1:4" x14ac:dyDescent="0.25">
      <c r="A3756" s="22">
        <v>43276</v>
      </c>
      <c r="B3756" s="17">
        <v>4.6988093502982275E-2</v>
      </c>
      <c r="C3756" s="17">
        <v>6.1188079707358511E-2</v>
      </c>
      <c r="D3756" s="17">
        <v>6.9170893143179812E-2</v>
      </c>
    </row>
    <row r="3757" spans="1:4" x14ac:dyDescent="0.25">
      <c r="A3757" s="22">
        <v>43277</v>
      </c>
      <c r="B3757" s="17">
        <v>4.6734884170312574E-2</v>
      </c>
      <c r="C3757" s="17">
        <v>6.1245041690369373E-2</v>
      </c>
      <c r="D3757" s="17">
        <v>6.905993015976275E-2</v>
      </c>
    </row>
    <row r="3758" spans="1:4" x14ac:dyDescent="0.25">
      <c r="A3758" s="22">
        <v>43278</v>
      </c>
      <c r="B3758" s="17">
        <v>4.6873890861082401E-2</v>
      </c>
      <c r="C3758" s="17">
        <v>6.1385351374063424E-2</v>
      </c>
      <c r="D3758" s="17">
        <v>6.8978006652463675E-2</v>
      </c>
    </row>
    <row r="3759" spans="1:4" x14ac:dyDescent="0.25">
      <c r="A3759" s="22">
        <v>43279</v>
      </c>
      <c r="B3759" s="17">
        <v>4.6947327112552228E-2</v>
      </c>
      <c r="C3759" s="17">
        <v>6.1169559413135177E-2</v>
      </c>
      <c r="D3759" s="17">
        <v>6.9219127457510021E-2</v>
      </c>
    </row>
    <row r="3760" spans="1:4" x14ac:dyDescent="0.25">
      <c r="A3760" s="22">
        <v>43280</v>
      </c>
      <c r="B3760" s="17">
        <v>4.7009746804046681E-2</v>
      </c>
      <c r="C3760" s="17">
        <v>6.1463324365931937E-2</v>
      </c>
      <c r="D3760" s="17">
        <v>6.9285827041645653E-2</v>
      </c>
    </row>
    <row r="3761" spans="1:4" x14ac:dyDescent="0.25">
      <c r="A3761" s="22">
        <v>43284</v>
      </c>
      <c r="B3761" s="17">
        <v>4.6504449371560508E-2</v>
      </c>
      <c r="C3761" s="17">
        <v>6.1456361331267972E-2</v>
      </c>
      <c r="D3761" s="17">
        <v>6.9330433748045373E-2</v>
      </c>
    </row>
    <row r="3762" spans="1:4" x14ac:dyDescent="0.25">
      <c r="A3762" s="22">
        <v>43285</v>
      </c>
      <c r="B3762" s="17">
        <v>4.6546323083266117E-2</v>
      </c>
      <c r="C3762" s="17">
        <v>6.1212716022193581E-2</v>
      </c>
      <c r="D3762" s="17">
        <v>6.8690888464834954E-2</v>
      </c>
    </row>
    <row r="3763" spans="1:4" x14ac:dyDescent="0.25">
      <c r="A3763" s="22">
        <v>43286</v>
      </c>
      <c r="B3763" s="17">
        <v>4.6753338814029766E-2</v>
      </c>
      <c r="C3763" s="17">
        <v>6.0902570009619073E-2</v>
      </c>
      <c r="D3763" s="17">
        <v>6.8737666427873823E-2</v>
      </c>
    </row>
    <row r="3764" spans="1:4" x14ac:dyDescent="0.25">
      <c r="A3764" s="22">
        <v>43287</v>
      </c>
      <c r="B3764" s="17">
        <v>4.6463476826527961E-2</v>
      </c>
      <c r="C3764" s="17">
        <v>6.1021782727350926E-2</v>
      </c>
      <c r="D3764" s="17">
        <v>6.8637015522108324E-2</v>
      </c>
    </row>
    <row r="3765" spans="1:4" x14ac:dyDescent="0.25">
      <c r="A3765" s="22">
        <v>43290</v>
      </c>
      <c r="B3765" s="17">
        <v>4.7008802527956028E-2</v>
      </c>
      <c r="C3765" s="17">
        <v>6.1035031256970518E-2</v>
      </c>
      <c r="D3765" s="17">
        <v>6.8709291435136155E-2</v>
      </c>
    </row>
    <row r="3766" spans="1:4" x14ac:dyDescent="0.25">
      <c r="A3766" s="22">
        <v>43291</v>
      </c>
      <c r="B3766" s="17">
        <v>4.6755841568391965E-2</v>
      </c>
      <c r="C3766" s="17">
        <v>6.1607543519109909E-2</v>
      </c>
      <c r="D3766" s="17">
        <v>6.8597202687947778E-2</v>
      </c>
    </row>
    <row r="3767" spans="1:4" x14ac:dyDescent="0.25">
      <c r="A3767" s="22">
        <v>43292</v>
      </c>
      <c r="B3767" s="17">
        <v>4.7478931281014436E-2</v>
      </c>
      <c r="C3767" s="17">
        <v>6.1057073029886277E-2</v>
      </c>
      <c r="D3767" s="17">
        <v>6.8914291838482189E-2</v>
      </c>
    </row>
    <row r="3768" spans="1:4" x14ac:dyDescent="0.25">
      <c r="A3768" s="22">
        <v>43293</v>
      </c>
      <c r="B3768" s="17">
        <v>4.7348435123756527E-2</v>
      </c>
      <c r="C3768" s="17">
        <v>6.1312383584832375E-2</v>
      </c>
      <c r="D3768" s="17">
        <v>6.8964864216768174E-2</v>
      </c>
    </row>
    <row r="3769" spans="1:4" x14ac:dyDescent="0.25">
      <c r="A3769" s="22">
        <v>43294</v>
      </c>
      <c r="B3769" s="17">
        <v>4.7406224555896825E-2</v>
      </c>
      <c r="C3769" s="17">
        <v>6.1413632645646032E-2</v>
      </c>
      <c r="D3769" s="17">
        <v>6.9148534225377478E-2</v>
      </c>
    </row>
    <row r="3770" spans="1:4" x14ac:dyDescent="0.25">
      <c r="A3770" s="22">
        <v>43297</v>
      </c>
      <c r="B3770" s="17">
        <v>4.6902424744287741E-2</v>
      </c>
      <c r="C3770" s="17">
        <v>6.1381948853806767E-2</v>
      </c>
      <c r="D3770" s="17">
        <v>6.9435728962960352E-2</v>
      </c>
    </row>
    <row r="3771" spans="1:4" x14ac:dyDescent="0.25">
      <c r="A3771" s="22">
        <v>43298</v>
      </c>
      <c r="B3771" s="17">
        <v>4.7204195520125669E-2</v>
      </c>
      <c r="C3771" s="17">
        <v>6.1397884001844094E-2</v>
      </c>
      <c r="D3771" s="17">
        <v>6.9611608668847857E-2</v>
      </c>
    </row>
    <row r="3772" spans="1:4" x14ac:dyDescent="0.25">
      <c r="A3772" s="22">
        <v>43299</v>
      </c>
      <c r="B3772" s="17">
        <v>4.7179755870766948E-2</v>
      </c>
      <c r="C3772" s="17">
        <v>6.1499258929119449E-2</v>
      </c>
      <c r="D3772" s="17">
        <v>6.9924334582857739E-2</v>
      </c>
    </row>
    <row r="3773" spans="1:4" x14ac:dyDescent="0.25">
      <c r="A3773" s="22">
        <v>43300</v>
      </c>
      <c r="B3773" s="17">
        <v>4.6641031673926081E-2</v>
      </c>
      <c r="C3773" s="17">
        <v>6.1231541422443136E-2</v>
      </c>
      <c r="D3773" s="17">
        <v>6.98570050982108E-2</v>
      </c>
    </row>
    <row r="3774" spans="1:4" x14ac:dyDescent="0.25">
      <c r="A3774" s="22">
        <v>43304</v>
      </c>
      <c r="B3774" s="17">
        <v>4.7058415956247934E-2</v>
      </c>
      <c r="C3774" s="17">
        <v>6.089443497264968E-2</v>
      </c>
      <c r="D3774" s="17">
        <v>6.9759682685048174E-2</v>
      </c>
    </row>
    <row r="3775" spans="1:4" x14ac:dyDescent="0.25">
      <c r="A3775" s="22">
        <v>43305</v>
      </c>
      <c r="B3775" s="17">
        <v>4.6969089181644996E-2</v>
      </c>
      <c r="C3775" s="17">
        <v>6.0946668250708047E-2</v>
      </c>
      <c r="D3775" s="17">
        <v>6.9892462348144724E-2</v>
      </c>
    </row>
    <row r="3776" spans="1:4" x14ac:dyDescent="0.25">
      <c r="A3776" s="22">
        <v>43306</v>
      </c>
      <c r="B3776" s="17">
        <v>4.6826790555120068E-2</v>
      </c>
      <c r="C3776" s="17">
        <v>6.1343578473703531E-2</v>
      </c>
      <c r="D3776" s="17">
        <v>7.0108108747629849E-2</v>
      </c>
    </row>
    <row r="3777" spans="1:4" x14ac:dyDescent="0.25">
      <c r="A3777" s="22">
        <v>43307</v>
      </c>
      <c r="B3777" s="17">
        <v>4.6739332329579275E-2</v>
      </c>
      <c r="C3777" s="17">
        <v>6.1452028931282987E-2</v>
      </c>
      <c r="D3777" s="17">
        <v>7.0566032970548864E-2</v>
      </c>
    </row>
    <row r="3778" spans="1:4" x14ac:dyDescent="0.25">
      <c r="A3778" s="22">
        <v>43308</v>
      </c>
      <c r="B3778" s="17">
        <v>4.7105900958874347E-2</v>
      </c>
      <c r="C3778" s="17">
        <v>6.1159629783718028E-2</v>
      </c>
      <c r="D3778" s="17">
        <v>7.0623300708357872E-2</v>
      </c>
    </row>
    <row r="3779" spans="1:4" x14ac:dyDescent="0.25">
      <c r="A3779" s="22">
        <v>43311</v>
      </c>
      <c r="B3779" s="17">
        <v>4.7227620359294509E-2</v>
      </c>
      <c r="C3779" s="17">
        <v>6.1075952135771994E-2</v>
      </c>
      <c r="D3779" s="17">
        <v>7.0761107068541884E-2</v>
      </c>
    </row>
    <row r="3780" spans="1:4" x14ac:dyDescent="0.25">
      <c r="A3780" s="22">
        <v>43312</v>
      </c>
      <c r="B3780" s="17">
        <v>4.6984771796114488E-2</v>
      </c>
      <c r="C3780" s="17">
        <v>6.157500931675175E-2</v>
      </c>
      <c r="D3780" s="17">
        <v>7.0847337500759888E-2</v>
      </c>
    </row>
    <row r="3781" spans="1:4" x14ac:dyDescent="0.25">
      <c r="A3781" s="22">
        <v>43313</v>
      </c>
      <c r="B3781" s="17">
        <v>4.7303756205521408E-2</v>
      </c>
      <c r="C3781" s="17">
        <v>6.2076801256630176E-2</v>
      </c>
      <c r="D3781" s="17">
        <v>7.1199050640239792E-2</v>
      </c>
    </row>
    <row r="3782" spans="1:4" x14ac:dyDescent="0.25">
      <c r="A3782" s="22">
        <v>43314</v>
      </c>
      <c r="B3782" s="17">
        <v>4.7502851827870174E-2</v>
      </c>
      <c r="C3782" s="17">
        <v>6.2048803024306487E-2</v>
      </c>
      <c r="D3782" s="17">
        <v>7.1535844624615486E-2</v>
      </c>
    </row>
    <row r="3783" spans="1:4" x14ac:dyDescent="0.25">
      <c r="A3783" s="22">
        <v>43315</v>
      </c>
      <c r="B3783" s="17">
        <v>4.7477263137897019E-2</v>
      </c>
      <c r="C3783" s="17">
        <v>6.2063733915089347E-2</v>
      </c>
      <c r="D3783" s="17">
        <v>7.1613861137596713E-2</v>
      </c>
    </row>
    <row r="3784" spans="1:4" x14ac:dyDescent="0.25">
      <c r="A3784" s="22">
        <v>43318</v>
      </c>
      <c r="B3784" s="17">
        <v>4.7080430130988393E-2</v>
      </c>
      <c r="C3784" s="17">
        <v>6.2116112684015068E-2</v>
      </c>
      <c r="D3784" s="17">
        <v>7.1340283443048547E-2</v>
      </c>
    </row>
    <row r="3785" spans="1:4" x14ac:dyDescent="0.25">
      <c r="A3785" s="22">
        <v>43320</v>
      </c>
      <c r="B3785" s="17">
        <v>4.6787070442956269E-2</v>
      </c>
      <c r="C3785" s="17">
        <v>6.1703290078320761E-2</v>
      </c>
      <c r="D3785" s="17">
        <v>7.1367863256139197E-2</v>
      </c>
    </row>
    <row r="3786" spans="1:4" x14ac:dyDescent="0.25">
      <c r="A3786" s="22">
        <v>43321</v>
      </c>
      <c r="B3786" s="17">
        <v>4.7167854321546576E-2</v>
      </c>
      <c r="C3786" s="17">
        <v>6.1550655255590003E-2</v>
      </c>
      <c r="D3786" s="17">
        <v>7.1429068923418937E-2</v>
      </c>
    </row>
    <row r="3787" spans="1:4" x14ac:dyDescent="0.25">
      <c r="A3787" s="22">
        <v>43322</v>
      </c>
      <c r="B3787" s="17">
        <v>4.6734328932529934E-2</v>
      </c>
      <c r="C3787" s="17">
        <v>6.1448621309649898E-2</v>
      </c>
      <c r="D3787" s="17">
        <v>7.0905763160518109E-2</v>
      </c>
    </row>
    <row r="3788" spans="1:4" x14ac:dyDescent="0.25">
      <c r="A3788" s="22">
        <v>43325</v>
      </c>
      <c r="B3788" s="17">
        <v>4.7339687249099205E-2</v>
      </c>
      <c r="C3788" s="17">
        <v>6.1356443027697827E-2</v>
      </c>
      <c r="D3788" s="17">
        <v>7.0994411099400745E-2</v>
      </c>
    </row>
    <row r="3789" spans="1:4" x14ac:dyDescent="0.25">
      <c r="A3789" s="22">
        <v>43326</v>
      </c>
      <c r="B3789" s="17">
        <v>4.7525857534854055E-2</v>
      </c>
      <c r="C3789" s="17">
        <v>6.1887254882645903E-2</v>
      </c>
      <c r="D3789" s="17">
        <v>7.1451534868529176E-2</v>
      </c>
    </row>
    <row r="3790" spans="1:4" x14ac:dyDescent="0.25">
      <c r="A3790" s="22">
        <v>43327</v>
      </c>
      <c r="B3790" s="17">
        <v>4.7554667871030354E-2</v>
      </c>
      <c r="C3790" s="17">
        <v>6.1994775625845433E-2</v>
      </c>
      <c r="D3790" s="17">
        <v>7.1289845695407861E-2</v>
      </c>
    </row>
    <row r="3791" spans="1:4" x14ac:dyDescent="0.25">
      <c r="A3791" s="22">
        <v>43328</v>
      </c>
      <c r="B3791" s="17">
        <v>4.7442645587556287E-2</v>
      </c>
      <c r="C3791" s="17">
        <v>6.2002595981646591E-2</v>
      </c>
      <c r="D3791" s="17">
        <v>7.1265843553161456E-2</v>
      </c>
    </row>
    <row r="3792" spans="1:4" x14ac:dyDescent="0.25">
      <c r="A3792" s="22">
        <v>43329</v>
      </c>
      <c r="B3792" s="17">
        <v>4.7489597962681707E-2</v>
      </c>
      <c r="C3792" s="17">
        <v>6.1690402714904335E-2</v>
      </c>
      <c r="D3792" s="17">
        <v>7.1098803923556053E-2</v>
      </c>
    </row>
    <row r="3793" spans="1:4" x14ac:dyDescent="0.25">
      <c r="A3793" s="22">
        <v>43333</v>
      </c>
      <c r="B3793" s="17">
        <v>4.7287556419854049E-2</v>
      </c>
      <c r="C3793" s="17">
        <v>6.1926691144635004E-2</v>
      </c>
      <c r="D3793" s="17">
        <v>7.1171520318617398E-2</v>
      </c>
    </row>
    <row r="3794" spans="1:4" x14ac:dyDescent="0.25">
      <c r="A3794" s="22">
        <v>43334</v>
      </c>
      <c r="B3794" s="17">
        <v>4.7256565060269873E-2</v>
      </c>
      <c r="C3794" s="17">
        <v>6.1703873643420115E-2</v>
      </c>
      <c r="D3794" s="17">
        <v>7.1008493003996476E-2</v>
      </c>
    </row>
    <row r="3795" spans="1:4" x14ac:dyDescent="0.25">
      <c r="A3795" s="22">
        <v>43335</v>
      </c>
      <c r="B3795" s="17">
        <v>4.7315675262311396E-2</v>
      </c>
      <c r="C3795" s="17">
        <v>6.1545321594991265E-2</v>
      </c>
      <c r="D3795" s="17">
        <v>7.0883249732057951E-2</v>
      </c>
    </row>
    <row r="3796" spans="1:4" x14ac:dyDescent="0.25">
      <c r="A3796" s="22">
        <v>43336</v>
      </c>
      <c r="B3796" s="17">
        <v>4.7384841279187961E-2</v>
      </c>
      <c r="C3796" s="17">
        <v>6.1225661968661083E-2</v>
      </c>
      <c r="D3796" s="17">
        <v>7.0535661270385797E-2</v>
      </c>
    </row>
    <row r="3797" spans="1:4" x14ac:dyDescent="0.25">
      <c r="A3797" s="22">
        <v>43339</v>
      </c>
      <c r="B3797" s="17">
        <v>4.7083987458595544E-2</v>
      </c>
      <c r="C3797" s="17">
        <v>6.121528203457971E-2</v>
      </c>
      <c r="D3797" s="17">
        <v>7.0499740602324446E-2</v>
      </c>
    </row>
    <row r="3798" spans="1:4" x14ac:dyDescent="0.25">
      <c r="A3798" s="22">
        <v>43340</v>
      </c>
      <c r="B3798" s="17">
        <v>4.7263983169677948E-2</v>
      </c>
      <c r="C3798" s="17">
        <v>6.0985512745614479E-2</v>
      </c>
      <c r="D3798" s="17">
        <v>7.0452394966971532E-2</v>
      </c>
    </row>
    <row r="3799" spans="1:4" x14ac:dyDescent="0.25">
      <c r="A3799" s="22">
        <v>43341</v>
      </c>
      <c r="B3799" s="17">
        <v>4.7376816028968705E-2</v>
      </c>
      <c r="C3799" s="17">
        <v>6.1201435853415642E-2</v>
      </c>
      <c r="D3799" s="17">
        <v>7.0604812860158628E-2</v>
      </c>
    </row>
    <row r="3800" spans="1:4" x14ac:dyDescent="0.25">
      <c r="A3800" s="22">
        <v>43342</v>
      </c>
      <c r="B3800" s="17">
        <v>4.7133897892458698E-2</v>
      </c>
      <c r="C3800" s="17">
        <v>6.1546921247395581E-2</v>
      </c>
      <c r="D3800" s="17">
        <v>7.1026149632856361E-2</v>
      </c>
    </row>
    <row r="3801" spans="1:4" x14ac:dyDescent="0.25">
      <c r="A3801" s="22">
        <v>43343</v>
      </c>
      <c r="B3801" s="17">
        <v>4.7130811551106655E-2</v>
      </c>
      <c r="C3801" s="17">
        <v>6.1719110770489749E-2</v>
      </c>
      <c r="D3801" s="17">
        <v>7.1205968623143878E-2</v>
      </c>
    </row>
    <row r="3802" spans="1:4" x14ac:dyDescent="0.25">
      <c r="A3802" s="22">
        <v>43346</v>
      </c>
      <c r="B3802" s="17">
        <v>4.7363265541326971E-2</v>
      </c>
      <c r="C3802" s="17">
        <v>6.1832044626371374E-2</v>
      </c>
      <c r="D3802" s="17">
        <v>7.1033424348172947E-2</v>
      </c>
    </row>
    <row r="3803" spans="1:4" x14ac:dyDescent="0.25">
      <c r="A3803" s="22">
        <v>43347</v>
      </c>
      <c r="B3803" s="17">
        <v>4.7390546437849901E-2</v>
      </c>
      <c r="C3803" s="17">
        <v>6.1800143737702706E-2</v>
      </c>
      <c r="D3803" s="17">
        <v>7.0952356345095557E-2</v>
      </c>
    </row>
    <row r="3804" spans="1:4" x14ac:dyDescent="0.25">
      <c r="A3804" s="22">
        <v>43348</v>
      </c>
      <c r="B3804" s="17">
        <v>4.7410612855607548E-2</v>
      </c>
      <c r="C3804" s="17">
        <v>6.2005710436488171E-2</v>
      </c>
      <c r="D3804" s="17">
        <v>7.1103113745719426E-2</v>
      </c>
    </row>
    <row r="3805" spans="1:4" x14ac:dyDescent="0.25">
      <c r="A3805" s="22">
        <v>43349</v>
      </c>
      <c r="B3805" s="17">
        <v>4.7410612855607548E-2</v>
      </c>
      <c r="C3805" s="17">
        <v>6.2005710436488171E-2</v>
      </c>
      <c r="D3805" s="17">
        <v>7.1103113745719426E-2</v>
      </c>
    </row>
    <row r="3806" spans="1:4" x14ac:dyDescent="0.25">
      <c r="A3806" s="22">
        <v>43350</v>
      </c>
      <c r="B3806" s="17">
        <v>4.7680702404001574E-2</v>
      </c>
      <c r="C3806" s="17">
        <v>6.2113194232308988E-2</v>
      </c>
      <c r="D3806" s="17">
        <v>7.1233065829095832E-2</v>
      </c>
    </row>
    <row r="3807" spans="1:4" x14ac:dyDescent="0.25">
      <c r="A3807" s="22">
        <v>43353</v>
      </c>
      <c r="B3807" s="17">
        <v>4.8112040304528536E-2</v>
      </c>
      <c r="C3807" s="17">
        <v>6.2583455950715239E-2</v>
      </c>
      <c r="D3807" s="17">
        <v>7.1845728982181001E-2</v>
      </c>
    </row>
    <row r="3808" spans="1:4" x14ac:dyDescent="0.25">
      <c r="A3808" s="22">
        <v>43354</v>
      </c>
      <c r="B3808" s="17">
        <v>4.8086382954976248E-2</v>
      </c>
      <c r="C3808" s="17">
        <v>6.2749568079239149E-2</v>
      </c>
      <c r="D3808" s="17">
        <v>7.2507926628175179E-2</v>
      </c>
    </row>
    <row r="3809" spans="1:4" x14ac:dyDescent="0.25">
      <c r="A3809" s="22">
        <v>43355</v>
      </c>
      <c r="B3809" s="17">
        <v>4.781628709427066E-2</v>
      </c>
      <c r="C3809" s="17">
        <v>6.2860515392000327E-2</v>
      </c>
      <c r="D3809" s="17">
        <v>7.2277737134391451E-2</v>
      </c>
    </row>
    <row r="3810" spans="1:4" x14ac:dyDescent="0.25">
      <c r="A3810" s="22">
        <v>43356</v>
      </c>
      <c r="B3810" s="17">
        <v>4.7672087590133971E-2</v>
      </c>
      <c r="C3810" s="17">
        <v>6.2841502445483144E-2</v>
      </c>
      <c r="D3810" s="17">
        <v>7.1860936477321946E-2</v>
      </c>
    </row>
    <row r="3811" spans="1:4" x14ac:dyDescent="0.25">
      <c r="A3811" s="22">
        <v>43357</v>
      </c>
      <c r="B3811" s="17">
        <v>4.746428748431164E-2</v>
      </c>
      <c r="C3811" s="17">
        <v>6.2440698937472838E-2</v>
      </c>
      <c r="D3811" s="17">
        <v>7.1612577581027237E-2</v>
      </c>
    </row>
    <row r="3812" spans="1:4" x14ac:dyDescent="0.25">
      <c r="A3812" s="22">
        <v>43360</v>
      </c>
      <c r="B3812" s="17">
        <v>4.7555036061345923E-2</v>
      </c>
      <c r="C3812" s="17">
        <v>6.2595061780955197E-2</v>
      </c>
      <c r="D3812" s="17">
        <v>7.159104933585847E-2</v>
      </c>
    </row>
    <row r="3813" spans="1:4" x14ac:dyDescent="0.25">
      <c r="A3813" s="22">
        <v>43361</v>
      </c>
      <c r="B3813" s="17">
        <v>4.7651177951152812E-2</v>
      </c>
      <c r="C3813" s="17">
        <v>6.2660298619231725E-2</v>
      </c>
      <c r="D3813" s="17">
        <v>7.1513168522409298E-2</v>
      </c>
    </row>
    <row r="3814" spans="1:4" x14ac:dyDescent="0.25">
      <c r="A3814" s="22">
        <v>43362</v>
      </c>
      <c r="B3814" s="17">
        <v>4.757525999792489E-2</v>
      </c>
      <c r="C3814" s="17">
        <v>6.2726577336340128E-2</v>
      </c>
      <c r="D3814" s="17">
        <v>7.1393791285923269E-2</v>
      </c>
    </row>
    <row r="3815" spans="1:4" x14ac:dyDescent="0.25">
      <c r="A3815" s="22">
        <v>43363</v>
      </c>
      <c r="B3815" s="17">
        <v>4.7480145433173693E-2</v>
      </c>
      <c r="C3815" s="17">
        <v>6.3037304095225677E-2</v>
      </c>
      <c r="D3815" s="17">
        <v>7.1689364410728595E-2</v>
      </c>
    </row>
    <row r="3816" spans="1:4" x14ac:dyDescent="0.25">
      <c r="A3816" s="22">
        <v>43364</v>
      </c>
      <c r="B3816" s="17">
        <v>4.7404256450230609E-2</v>
      </c>
      <c r="C3816" s="17">
        <v>6.2872032147063717E-2</v>
      </c>
      <c r="D3816" s="17">
        <v>7.1863896873236799E-2</v>
      </c>
    </row>
    <row r="3817" spans="1:4" x14ac:dyDescent="0.25">
      <c r="A3817" s="22">
        <v>43367</v>
      </c>
      <c r="B3817" s="17">
        <v>4.6786683145080721E-2</v>
      </c>
      <c r="C3817" s="17">
        <v>6.244721038024359E-2</v>
      </c>
      <c r="D3817" s="17">
        <v>7.166798908040839E-2</v>
      </c>
    </row>
    <row r="3818" spans="1:4" x14ac:dyDescent="0.25">
      <c r="A3818" s="22">
        <v>43368</v>
      </c>
      <c r="B3818" s="17">
        <v>4.6514183251314734E-2</v>
      </c>
      <c r="C3818" s="17">
        <v>6.2591838555115409E-2</v>
      </c>
      <c r="D3818" s="17">
        <v>7.1609333694744981E-2</v>
      </c>
    </row>
    <row r="3819" spans="1:4" x14ac:dyDescent="0.25">
      <c r="A3819" s="22">
        <v>43369</v>
      </c>
      <c r="B3819" s="17">
        <v>4.6675228566391613E-2</v>
      </c>
      <c r="C3819" s="17">
        <v>6.2730210085433891E-2</v>
      </c>
      <c r="D3819" s="17">
        <v>7.1753998488127468E-2</v>
      </c>
    </row>
    <row r="3820" spans="1:4" x14ac:dyDescent="0.25">
      <c r="A3820" s="22">
        <v>43370</v>
      </c>
      <c r="B3820" s="17">
        <v>4.6576013523670357E-2</v>
      </c>
      <c r="C3820" s="17">
        <v>6.2440564477997285E-2</v>
      </c>
      <c r="D3820" s="17">
        <v>7.1884145424906842E-2</v>
      </c>
    </row>
    <row r="3821" spans="1:4" x14ac:dyDescent="0.25">
      <c r="A3821" s="22">
        <v>43371</v>
      </c>
      <c r="B3821" s="17">
        <v>4.6196931083926085E-2</v>
      </c>
      <c r="C3821" s="17">
        <v>6.2269423809404145E-2</v>
      </c>
      <c r="D3821" s="17">
        <v>7.1622046959363139E-2</v>
      </c>
    </row>
    <row r="3822" spans="1:4" x14ac:dyDescent="0.25">
      <c r="A3822" s="22">
        <v>43374</v>
      </c>
      <c r="B3822" s="17">
        <v>4.5986440562338027E-2</v>
      </c>
      <c r="C3822" s="17">
        <v>6.2109758246010616E-2</v>
      </c>
      <c r="D3822" s="17">
        <v>7.148322758134773E-2</v>
      </c>
    </row>
    <row r="3823" spans="1:4" x14ac:dyDescent="0.25">
      <c r="A3823" s="22">
        <v>43375</v>
      </c>
      <c r="B3823" s="17">
        <v>4.6501968241019265E-2</v>
      </c>
      <c r="C3823" s="17">
        <v>6.2059326193304454E-2</v>
      </c>
      <c r="D3823" s="17">
        <v>7.1802869881701481E-2</v>
      </c>
    </row>
    <row r="3824" spans="1:4" x14ac:dyDescent="0.25">
      <c r="A3824" s="22">
        <v>43376</v>
      </c>
      <c r="B3824" s="17">
        <v>4.684542381596235E-2</v>
      </c>
      <c r="C3824" s="17">
        <v>6.2056410938336137E-2</v>
      </c>
      <c r="D3824" s="17">
        <v>7.1982290678066496E-2</v>
      </c>
    </row>
    <row r="3825" spans="1:4" x14ac:dyDescent="0.25">
      <c r="A3825" s="22">
        <v>43377</v>
      </c>
      <c r="B3825" s="17">
        <v>4.7058371131967203E-2</v>
      </c>
      <c r="C3825" s="17">
        <v>6.2002569358050152E-2</v>
      </c>
      <c r="D3825" s="17">
        <v>7.2180328385226256E-2</v>
      </c>
    </row>
    <row r="3826" spans="1:4" x14ac:dyDescent="0.25">
      <c r="A3826" s="22">
        <v>43378</v>
      </c>
      <c r="B3826" s="17">
        <v>4.7493856517067723E-2</v>
      </c>
      <c r="C3826" s="17">
        <v>6.284982527606453E-2</v>
      </c>
      <c r="D3826" s="17">
        <v>7.2437732870935356E-2</v>
      </c>
    </row>
    <row r="3827" spans="1:4" x14ac:dyDescent="0.25">
      <c r="A3827" s="22">
        <v>43381</v>
      </c>
      <c r="B3827" s="17">
        <v>4.7659385336366267E-2</v>
      </c>
      <c r="C3827" s="17">
        <v>6.3105449876038833E-2</v>
      </c>
      <c r="D3827" s="17">
        <v>7.2582797476233196E-2</v>
      </c>
    </row>
    <row r="3828" spans="1:4" x14ac:dyDescent="0.25">
      <c r="A3828" s="22">
        <v>43382</v>
      </c>
      <c r="B3828" s="17">
        <v>4.757044580131331E-2</v>
      </c>
      <c r="C3828" s="17">
        <v>6.2683023867703414E-2</v>
      </c>
      <c r="D3828" s="17">
        <v>7.2512544330260331E-2</v>
      </c>
    </row>
    <row r="3829" spans="1:4" x14ac:dyDescent="0.25">
      <c r="A3829" s="22">
        <v>43383</v>
      </c>
      <c r="B3829" s="17">
        <v>4.7821257698769104E-2</v>
      </c>
      <c r="C3829" s="17">
        <v>6.2785495445516482E-2</v>
      </c>
      <c r="D3829" s="17">
        <v>7.2205673113469704E-2</v>
      </c>
    </row>
    <row r="3830" spans="1:4" x14ac:dyDescent="0.25">
      <c r="A3830" s="22">
        <v>43384</v>
      </c>
      <c r="B3830" s="17">
        <v>4.801084437373615E-2</v>
      </c>
      <c r="C3830" s="17">
        <v>6.2991524067578242E-2</v>
      </c>
      <c r="D3830" s="17">
        <v>7.2340097075248355E-2</v>
      </c>
    </row>
    <row r="3831" spans="1:4" x14ac:dyDescent="0.25">
      <c r="A3831" s="22">
        <v>43385</v>
      </c>
      <c r="B3831" s="17">
        <v>4.7841142130394587E-2</v>
      </c>
      <c r="C3831" s="17">
        <v>6.3522579958375847E-2</v>
      </c>
      <c r="D3831" s="17">
        <v>7.296441752755034E-2</v>
      </c>
    </row>
    <row r="3832" spans="1:4" x14ac:dyDescent="0.25">
      <c r="A3832" s="22">
        <v>43389</v>
      </c>
      <c r="B3832" s="17">
        <v>4.8102212515675369E-2</v>
      </c>
      <c r="C3832" s="17">
        <v>6.4016067242009589E-2</v>
      </c>
      <c r="D3832" s="17">
        <v>7.3423070683901637E-2</v>
      </c>
    </row>
    <row r="3833" spans="1:4" x14ac:dyDescent="0.25">
      <c r="A3833" s="22">
        <v>43390</v>
      </c>
      <c r="B3833" s="17">
        <v>4.8060252946224402E-2</v>
      </c>
      <c r="C3833" s="17">
        <v>6.3592770867083148E-2</v>
      </c>
      <c r="D3833" s="17">
        <v>7.3290005705412886E-2</v>
      </c>
    </row>
    <row r="3834" spans="1:4" x14ac:dyDescent="0.25">
      <c r="A3834" s="22">
        <v>43391</v>
      </c>
      <c r="B3834" s="17">
        <v>4.8034555129325085E-2</v>
      </c>
      <c r="C3834" s="17">
        <v>6.3281251322478971E-2</v>
      </c>
      <c r="D3834" s="17">
        <v>7.2888638330193434E-2</v>
      </c>
    </row>
    <row r="3835" spans="1:4" x14ac:dyDescent="0.25">
      <c r="A3835" s="22">
        <v>43392</v>
      </c>
      <c r="B3835" s="17">
        <v>4.8124601476671192E-2</v>
      </c>
      <c r="C3835" s="17">
        <v>6.3557660980213537E-2</v>
      </c>
      <c r="D3835" s="17">
        <v>7.3302405003931703E-2</v>
      </c>
    </row>
    <row r="3836" spans="1:4" x14ac:dyDescent="0.25">
      <c r="A3836" s="22">
        <v>43395</v>
      </c>
      <c r="B3836" s="17">
        <v>4.8108667577096087E-2</v>
      </c>
      <c r="C3836" s="17">
        <v>6.3418554563184459E-2</v>
      </c>
      <c r="D3836" s="17">
        <v>7.301930495660014E-2</v>
      </c>
    </row>
    <row r="3837" spans="1:4" x14ac:dyDescent="0.25">
      <c r="A3837" s="22">
        <v>43396</v>
      </c>
      <c r="B3837" s="17">
        <v>4.8231587801210507E-2</v>
      </c>
      <c r="C3837" s="17">
        <v>6.3273909180112442E-2</v>
      </c>
      <c r="D3837" s="17">
        <v>7.3346908585619319E-2</v>
      </c>
    </row>
    <row r="3838" spans="1:4" x14ac:dyDescent="0.25">
      <c r="A3838" s="22">
        <v>43397</v>
      </c>
      <c r="B3838" s="17">
        <v>4.8299089960178954E-2</v>
      </c>
      <c r="C3838" s="17">
        <v>6.391546981924412E-2</v>
      </c>
      <c r="D3838" s="17">
        <v>7.3447308393705946E-2</v>
      </c>
    </row>
    <row r="3839" spans="1:4" x14ac:dyDescent="0.25">
      <c r="A3839" s="22">
        <v>43398</v>
      </c>
      <c r="B3839" s="17">
        <v>4.8485638147028887E-2</v>
      </c>
      <c r="C3839" s="17">
        <v>6.3900931361395852E-2</v>
      </c>
      <c r="D3839" s="17">
        <v>7.3914354015894856E-2</v>
      </c>
    </row>
    <row r="3840" spans="1:4" x14ac:dyDescent="0.25">
      <c r="A3840" s="22">
        <v>43399</v>
      </c>
      <c r="B3840" s="17">
        <v>4.8402747847900551E-2</v>
      </c>
      <c r="C3840" s="17">
        <v>6.4283736927840396E-2</v>
      </c>
      <c r="D3840" s="17">
        <v>7.4259137632469052E-2</v>
      </c>
    </row>
    <row r="3841" spans="1:4" x14ac:dyDescent="0.25">
      <c r="A3841" s="22">
        <v>43402</v>
      </c>
      <c r="B3841" s="17">
        <v>4.8589603012710869E-2</v>
      </c>
      <c r="C3841" s="17">
        <v>6.4692800194093403E-2</v>
      </c>
      <c r="D3841" s="17">
        <v>7.4643782129717895E-2</v>
      </c>
    </row>
    <row r="3842" spans="1:4" x14ac:dyDescent="0.25">
      <c r="A3842" s="22">
        <v>43403</v>
      </c>
      <c r="B3842" s="17">
        <v>4.8545973034485934E-2</v>
      </c>
      <c r="C3842" s="17">
        <v>6.474150613884988E-2</v>
      </c>
      <c r="D3842" s="17">
        <v>7.4760326861387671E-2</v>
      </c>
    </row>
    <row r="3843" spans="1:4" x14ac:dyDescent="0.25">
      <c r="A3843" s="22">
        <v>43404</v>
      </c>
      <c r="B3843" s="17">
        <v>4.8522545271412129E-2</v>
      </c>
      <c r="C3843" s="17">
        <v>6.45886549973715E-2</v>
      </c>
      <c r="D3843" s="17">
        <v>7.459372272240819E-2</v>
      </c>
    </row>
    <row r="3844" spans="1:4" x14ac:dyDescent="0.25">
      <c r="A3844" s="22">
        <v>43405</v>
      </c>
      <c r="B3844" s="17">
        <v>4.8474853008048144E-2</v>
      </c>
      <c r="C3844" s="17">
        <v>6.4412361142111949E-2</v>
      </c>
      <c r="D3844" s="17">
        <v>7.4201327063861885E-2</v>
      </c>
    </row>
    <row r="3845" spans="1:4" x14ac:dyDescent="0.25">
      <c r="A3845" s="22">
        <v>43406</v>
      </c>
      <c r="B3845" s="17">
        <v>4.8845065158152456E-2</v>
      </c>
      <c r="C3845" s="17">
        <v>6.5083725095098757E-2</v>
      </c>
      <c r="D3845" s="17">
        <v>7.4606127814817805E-2</v>
      </c>
    </row>
    <row r="3846" spans="1:4" x14ac:dyDescent="0.25">
      <c r="A3846" s="22">
        <v>43410</v>
      </c>
      <c r="B3846" s="17">
        <v>4.9104792220488802E-2</v>
      </c>
      <c r="C3846" s="17">
        <v>6.5310493126057204E-2</v>
      </c>
      <c r="D3846" s="17">
        <v>7.4192850283001072E-2</v>
      </c>
    </row>
    <row r="3847" spans="1:4" x14ac:dyDescent="0.25">
      <c r="A3847" s="22">
        <v>43411</v>
      </c>
      <c r="B3847" s="17">
        <v>4.8898824599479793E-2</v>
      </c>
      <c r="C3847" s="17">
        <v>6.4618321312614163E-2</v>
      </c>
      <c r="D3847" s="17">
        <v>7.3308588241149039E-2</v>
      </c>
    </row>
    <row r="3848" spans="1:4" x14ac:dyDescent="0.25">
      <c r="A3848" s="22">
        <v>43412</v>
      </c>
      <c r="B3848" s="17">
        <v>4.8826557891392938E-2</v>
      </c>
      <c r="C3848" s="17">
        <v>6.4634562892550249E-2</v>
      </c>
      <c r="D3848" s="17">
        <v>7.3185012670095306E-2</v>
      </c>
    </row>
    <row r="3849" spans="1:4" x14ac:dyDescent="0.25">
      <c r="A3849" s="22">
        <v>43413</v>
      </c>
      <c r="B3849" s="17">
        <v>4.9015424444622861E-2</v>
      </c>
      <c r="C3849" s="17">
        <v>6.5125507999723567E-2</v>
      </c>
      <c r="D3849" s="17">
        <v>7.3516019089134091E-2</v>
      </c>
    </row>
    <row r="3850" spans="1:4" x14ac:dyDescent="0.25">
      <c r="A3850" s="22">
        <v>43417</v>
      </c>
      <c r="B3850" s="17">
        <v>4.9172753166658249E-2</v>
      </c>
      <c r="C3850" s="17">
        <v>6.5320812411020501E-2</v>
      </c>
      <c r="D3850" s="17">
        <v>7.3569937195046314E-2</v>
      </c>
    </row>
    <row r="3851" spans="1:4" x14ac:dyDescent="0.25">
      <c r="A3851" s="22">
        <v>43418</v>
      </c>
      <c r="B3851" s="17">
        <v>4.9060165675607975E-2</v>
      </c>
      <c r="C3851" s="17">
        <v>6.5358198197634221E-2</v>
      </c>
      <c r="D3851" s="17">
        <v>7.3590520906781476E-2</v>
      </c>
    </row>
    <row r="3852" spans="1:4" x14ac:dyDescent="0.25">
      <c r="A3852" s="22">
        <v>43419</v>
      </c>
      <c r="B3852" s="17">
        <v>4.8917553123983805E-2</v>
      </c>
      <c r="C3852" s="17">
        <v>6.5086045109091273E-2</v>
      </c>
      <c r="D3852" s="17">
        <v>7.3512867748431132E-2</v>
      </c>
    </row>
    <row r="3853" spans="1:4" x14ac:dyDescent="0.25">
      <c r="A3853" s="22">
        <v>43420</v>
      </c>
      <c r="B3853" s="17">
        <v>4.8654587235770527E-2</v>
      </c>
      <c r="C3853" s="17">
        <v>6.4438656567853733E-2</v>
      </c>
      <c r="D3853" s="17">
        <v>7.3059857124017732E-2</v>
      </c>
    </row>
    <row r="3854" spans="1:4" x14ac:dyDescent="0.25">
      <c r="A3854" s="22">
        <v>43423</v>
      </c>
      <c r="B3854" s="17">
        <v>4.905206797201473E-2</v>
      </c>
      <c r="C3854" s="17">
        <v>6.4372752988056711E-2</v>
      </c>
      <c r="D3854" s="17">
        <v>7.3149358331108819E-2</v>
      </c>
    </row>
    <row r="3855" spans="1:4" x14ac:dyDescent="0.25">
      <c r="A3855" s="22">
        <v>43424</v>
      </c>
      <c r="B3855" s="17">
        <v>4.8502369693721167E-2</v>
      </c>
      <c r="C3855" s="17">
        <v>6.5209925245759248E-2</v>
      </c>
      <c r="D3855" s="17">
        <v>7.331637870580035E-2</v>
      </c>
    </row>
    <row r="3856" spans="1:4" x14ac:dyDescent="0.25">
      <c r="A3856" s="22">
        <v>43425</v>
      </c>
      <c r="B3856" s="17">
        <v>4.9161015101947446E-2</v>
      </c>
      <c r="C3856" s="17">
        <v>6.4019148725663555E-2</v>
      </c>
      <c r="D3856" s="17">
        <v>7.359349770306374E-2</v>
      </c>
    </row>
    <row r="3857" spans="1:4" x14ac:dyDescent="0.25">
      <c r="A3857" s="22">
        <v>43426</v>
      </c>
      <c r="B3857" s="17">
        <v>4.8152173619981593E-2</v>
      </c>
      <c r="C3857" s="17">
        <v>6.3706812079383779E-2</v>
      </c>
      <c r="D3857" s="17">
        <v>7.276470035201503E-2</v>
      </c>
    </row>
    <row r="3858" spans="1:4" x14ac:dyDescent="0.25">
      <c r="A3858" s="22">
        <v>43427</v>
      </c>
      <c r="B3858" s="17">
        <v>4.8687333344432829E-2</v>
      </c>
      <c r="C3858" s="17">
        <v>6.3611895394254991E-2</v>
      </c>
      <c r="D3858" s="17">
        <v>7.3263558564875986E-2</v>
      </c>
    </row>
    <row r="3859" spans="1:4" x14ac:dyDescent="0.25">
      <c r="A3859" s="22">
        <v>43430</v>
      </c>
      <c r="B3859" s="17">
        <v>4.8959055671046324E-2</v>
      </c>
      <c r="C3859" s="17">
        <v>6.3896127064762623E-2</v>
      </c>
      <c r="D3859" s="17">
        <v>7.3436159302978643E-2</v>
      </c>
    </row>
    <row r="3860" spans="1:4" x14ac:dyDescent="0.25">
      <c r="A3860" s="22">
        <v>43431</v>
      </c>
      <c r="B3860" s="17">
        <v>4.9000136505311626E-2</v>
      </c>
      <c r="C3860" s="17">
        <v>6.3920818368622456E-2</v>
      </c>
      <c r="D3860" s="17">
        <v>7.343636997236952E-2</v>
      </c>
    </row>
    <row r="3861" spans="1:4" x14ac:dyDescent="0.25">
      <c r="A3861" s="22">
        <v>43432</v>
      </c>
      <c r="B3861" s="17">
        <v>4.9203414667420356E-2</v>
      </c>
      <c r="C3861" s="17">
        <v>6.4558255566801309E-2</v>
      </c>
      <c r="D3861" s="17">
        <v>7.4104923249627058E-2</v>
      </c>
    </row>
    <row r="3862" spans="1:4" x14ac:dyDescent="0.25">
      <c r="A3862" s="22">
        <v>43433</v>
      </c>
      <c r="B3862" s="17">
        <v>4.8598292964341573E-2</v>
      </c>
      <c r="C3862" s="17">
        <v>6.3493246062910888E-2</v>
      </c>
      <c r="D3862" s="17">
        <v>7.3107690412860485E-2</v>
      </c>
    </row>
    <row r="3863" spans="1:4" x14ac:dyDescent="0.25">
      <c r="A3863" s="22">
        <v>43434</v>
      </c>
      <c r="B3863" s="17">
        <v>4.8695713992052969E-2</v>
      </c>
      <c r="C3863" s="17">
        <v>6.329701378333237E-2</v>
      </c>
      <c r="D3863" s="17">
        <v>7.2710072991986244E-2</v>
      </c>
    </row>
    <row r="3864" spans="1:4" x14ac:dyDescent="0.25">
      <c r="A3864" s="22">
        <v>43437</v>
      </c>
      <c r="B3864" s="17">
        <v>4.8697373315313167E-2</v>
      </c>
      <c r="C3864" s="17">
        <v>6.2959108472073103E-2</v>
      </c>
      <c r="D3864" s="17">
        <v>7.2285952357517724E-2</v>
      </c>
    </row>
    <row r="3865" spans="1:4" x14ac:dyDescent="0.25">
      <c r="A3865" s="22">
        <v>43438</v>
      </c>
      <c r="B3865" s="17">
        <v>4.8747536105992757E-2</v>
      </c>
      <c r="C3865" s="17">
        <v>6.2864433339882828E-2</v>
      </c>
      <c r="D3865" s="17">
        <v>7.2153418083297907E-2</v>
      </c>
    </row>
    <row r="3866" spans="1:4" x14ac:dyDescent="0.25">
      <c r="A3866" s="22">
        <v>43439</v>
      </c>
      <c r="B3866" s="17">
        <v>4.8789308868886445E-2</v>
      </c>
      <c r="C3866" s="17">
        <v>6.3058961350895157E-2</v>
      </c>
      <c r="D3866" s="17">
        <v>7.2174790768844366E-2</v>
      </c>
    </row>
    <row r="3867" spans="1:4" x14ac:dyDescent="0.25">
      <c r="A3867" s="22">
        <v>43440</v>
      </c>
      <c r="B3867" s="17">
        <v>4.8682202980565824E-2</v>
      </c>
      <c r="C3867" s="17">
        <v>6.3100461197712898E-2</v>
      </c>
      <c r="D3867" s="17">
        <v>7.2437203936255731E-2</v>
      </c>
    </row>
    <row r="3868" spans="1:4" x14ac:dyDescent="0.25">
      <c r="A3868" s="22">
        <v>43441</v>
      </c>
      <c r="B3868" s="17">
        <v>4.8217553648353055E-2</v>
      </c>
      <c r="C3868" s="17">
        <v>6.2584617220082212E-2</v>
      </c>
      <c r="D3868" s="17">
        <v>7.1726432442666008E-2</v>
      </c>
    </row>
    <row r="3869" spans="1:4" x14ac:dyDescent="0.25">
      <c r="A3869" s="22">
        <v>43444</v>
      </c>
      <c r="B3869" s="17">
        <v>4.823856304764379E-2</v>
      </c>
      <c r="C3869" s="17">
        <v>6.2654234917666557E-2</v>
      </c>
      <c r="D3869" s="17">
        <v>7.1802842255024979E-2</v>
      </c>
    </row>
    <row r="3870" spans="1:4" x14ac:dyDescent="0.25">
      <c r="A3870" s="22">
        <v>43445</v>
      </c>
      <c r="B3870" s="17">
        <v>4.8295413199363695E-2</v>
      </c>
      <c r="C3870" s="17">
        <v>6.2347539753854785E-2</v>
      </c>
      <c r="D3870" s="17">
        <v>7.160749442077062E-2</v>
      </c>
    </row>
    <row r="3871" spans="1:4" x14ac:dyDescent="0.25">
      <c r="A3871" s="22">
        <v>43446</v>
      </c>
      <c r="B3871" s="17">
        <v>4.8348455210395685E-2</v>
      </c>
      <c r="C3871" s="17">
        <v>6.2478065797705901E-2</v>
      </c>
      <c r="D3871" s="17">
        <v>7.1730586107062608E-2</v>
      </c>
    </row>
    <row r="3872" spans="1:4" x14ac:dyDescent="0.25">
      <c r="A3872" s="22">
        <v>43447</v>
      </c>
      <c r="B3872" s="17">
        <v>4.8238805358464046E-2</v>
      </c>
      <c r="C3872" s="17">
        <v>6.2130180301845639E-2</v>
      </c>
      <c r="D3872" s="17">
        <v>7.1537424972109701E-2</v>
      </c>
    </row>
    <row r="3873" spans="1:4" x14ac:dyDescent="0.25">
      <c r="A3873" s="22">
        <v>43448</v>
      </c>
      <c r="B3873" s="17">
        <v>4.8491166973775993E-2</v>
      </c>
      <c r="C3873" s="17">
        <v>6.2120419502237158E-2</v>
      </c>
      <c r="D3873" s="17">
        <v>7.1574602478409063E-2</v>
      </c>
    </row>
    <row r="3874" spans="1:4" x14ac:dyDescent="0.25">
      <c r="A3874" s="22">
        <v>43451</v>
      </c>
      <c r="B3874" s="17">
        <v>4.8567015627950634E-2</v>
      </c>
      <c r="C3874" s="17">
        <v>6.2086786683712966E-2</v>
      </c>
      <c r="D3874" s="17">
        <v>7.1548295267042386E-2</v>
      </c>
    </row>
    <row r="3875" spans="1:4" x14ac:dyDescent="0.25">
      <c r="A3875" s="22">
        <v>43452</v>
      </c>
      <c r="B3875" s="17">
        <v>4.8380026224327237E-2</v>
      </c>
      <c r="C3875" s="17">
        <v>6.2113965768432144E-2</v>
      </c>
      <c r="D3875" s="17">
        <v>7.1699016997222462E-2</v>
      </c>
    </row>
    <row r="3876" spans="1:4" x14ac:dyDescent="0.25">
      <c r="A3876" s="22">
        <v>43453</v>
      </c>
      <c r="B3876" s="17">
        <v>4.8365672202435275E-2</v>
      </c>
      <c r="C3876" s="17">
        <v>6.1941196152050751E-2</v>
      </c>
      <c r="D3876" s="17">
        <v>7.1364133056152634E-2</v>
      </c>
    </row>
    <row r="3877" spans="1:4" x14ac:dyDescent="0.25">
      <c r="A3877" s="22">
        <v>43454</v>
      </c>
      <c r="B3877" s="17">
        <v>4.8218976434408131E-2</v>
      </c>
      <c r="C3877" s="17">
        <v>6.1439520968666679E-2</v>
      </c>
      <c r="D3877" s="17">
        <v>7.0645048133909386E-2</v>
      </c>
    </row>
    <row r="3878" spans="1:4" x14ac:dyDescent="0.25">
      <c r="A3878" s="22">
        <v>43455</v>
      </c>
      <c r="B3878" s="17">
        <v>4.8279971771014944E-2</v>
      </c>
      <c r="C3878" s="17">
        <v>6.1281613106145653E-2</v>
      </c>
      <c r="D3878" s="17">
        <v>7.0320782263740222E-2</v>
      </c>
    </row>
    <row r="3879" spans="1:4" x14ac:dyDescent="0.25">
      <c r="A3879" s="22">
        <v>43458</v>
      </c>
      <c r="B3879" s="17">
        <v>4.8424489604559751E-2</v>
      </c>
      <c r="C3879" s="17">
        <v>6.1408445915054163E-2</v>
      </c>
      <c r="D3879" s="17">
        <v>6.9951163442255646E-2</v>
      </c>
    </row>
    <row r="3880" spans="1:4" x14ac:dyDescent="0.25">
      <c r="A3880" s="22">
        <v>43460</v>
      </c>
      <c r="B3880" s="17">
        <v>4.8666836812138382E-2</v>
      </c>
      <c r="C3880" s="17">
        <v>6.1724867406436894E-2</v>
      </c>
      <c r="D3880" s="17">
        <v>7.0007516605981188E-2</v>
      </c>
    </row>
    <row r="3881" spans="1:4" x14ac:dyDescent="0.25">
      <c r="A3881" s="22">
        <v>43461</v>
      </c>
      <c r="B3881" s="17">
        <v>4.862397237039226E-2</v>
      </c>
      <c r="C3881" s="17">
        <v>6.1605799863951163E-2</v>
      </c>
      <c r="D3881" s="17">
        <v>7.0574066714541986E-2</v>
      </c>
    </row>
    <row r="3882" spans="1:4" x14ac:dyDescent="0.25">
      <c r="A3882" s="22">
        <v>43462</v>
      </c>
      <c r="B3882" s="17">
        <v>4.8627539731522167E-2</v>
      </c>
      <c r="C3882" s="17">
        <v>6.1362574640221407E-2</v>
      </c>
      <c r="D3882" s="17">
        <v>7.0150233293737332E-2</v>
      </c>
    </row>
    <row r="3883" spans="1:4" x14ac:dyDescent="0.25">
      <c r="A3883" s="22">
        <f>+'[1]TFT Pesos'!$A3892</f>
        <v>43467</v>
      </c>
      <c r="B3883" s="17">
        <f>+'[1]TFT Pesos'!$F3892+('[1]TFT Pesos'!$G3892+'[1]TFT Pesos'!$H3892)*(1-EXP(-1/'[1]TFT Pesos'!$J3892))/(1/'[1]TFT Pesos'!$J3892)-'[1]TFT Pesos'!$H3892*EXP(-1/'[1]TFT Pesos'!$J3892)</f>
        <v>4.8795143989536827E-2</v>
      </c>
      <c r="C3883" s="17">
        <f>+'[1]TFT Pesos'!$F3892+('[1]TFT Pesos'!$G3892+'[1]TFT Pesos'!$H3892)*(1-EXP(-5/'[1]TFT Pesos'!$J3892))/(5/'[1]TFT Pesos'!$J3892)-'[1]TFT Pesos'!$H3892*EXP(-5/'[1]TFT Pesos'!$J3892)</f>
        <v>6.1600520052388856E-2</v>
      </c>
      <c r="D3883" s="17">
        <f>+'[1]TFT Pesos'!$F3892+('[1]TFT Pesos'!$G3892+'[1]TFT Pesos'!$H3892)*(1-EXP(-10/'[1]TFT Pesos'!$J3892))/(10/'[1]TFT Pesos'!$J3892)-'[1]TFT Pesos'!$H3892*EXP(-10/'[1]TFT Pesos'!$J3892)</f>
        <v>7.0446897517061319E-2</v>
      </c>
    </row>
    <row r="3884" spans="1:4" x14ac:dyDescent="0.25">
      <c r="A3884" s="22">
        <f>+'[1]TFT Pesos'!$A3893</f>
        <v>43468</v>
      </c>
      <c r="B3884" s="17">
        <f>+'[1]TFT Pesos'!$F3893+('[1]TFT Pesos'!$G3893+'[1]TFT Pesos'!$H3893)*(1-EXP(-1/'[1]TFT Pesos'!$J3893))/(1/'[1]TFT Pesos'!$J3893)-'[1]TFT Pesos'!$H3893*EXP(-1/'[1]TFT Pesos'!$J3893)</f>
        <v>4.9060994698964293E-2</v>
      </c>
      <c r="C3884" s="17">
        <f>+'[1]TFT Pesos'!$F3893+('[1]TFT Pesos'!$G3893+'[1]TFT Pesos'!$H3893)*(1-EXP(-5/'[1]TFT Pesos'!$J3893))/(5/'[1]TFT Pesos'!$J3893)-'[1]TFT Pesos'!$H3893*EXP(-5/'[1]TFT Pesos'!$J3893)</f>
        <v>6.1730322125616903E-2</v>
      </c>
      <c r="D3884" s="17">
        <f>+'[1]TFT Pesos'!$F3893+('[1]TFT Pesos'!$G3893+'[1]TFT Pesos'!$H3893)*(1-EXP(-10/'[1]TFT Pesos'!$J3893))/(10/'[1]TFT Pesos'!$J3893)-'[1]TFT Pesos'!$H3893*EXP(-10/'[1]TFT Pesos'!$J3893)</f>
        <v>7.0701002299418364E-2</v>
      </c>
    </row>
    <row r="3885" spans="1:4" x14ac:dyDescent="0.25">
      <c r="A3885" s="22">
        <f>+'[1]TFT Pesos'!$A3894</f>
        <v>43469</v>
      </c>
      <c r="B3885" s="17">
        <f>+'[1]TFT Pesos'!$F3894+('[1]TFT Pesos'!$G3894+'[1]TFT Pesos'!$H3894)*(1-EXP(-1/'[1]TFT Pesos'!$J3894))/(1/'[1]TFT Pesos'!$J3894)-'[1]TFT Pesos'!$H3894*EXP(-1/'[1]TFT Pesos'!$J3894)</f>
        <v>4.9095584599997431E-2</v>
      </c>
      <c r="C3885" s="17">
        <f>+'[1]TFT Pesos'!$F3894+('[1]TFT Pesos'!$G3894+'[1]TFT Pesos'!$H3894)*(1-EXP(-5/'[1]TFT Pesos'!$J3894))/(5/'[1]TFT Pesos'!$J3894)-'[1]TFT Pesos'!$H3894*EXP(-5/'[1]TFT Pesos'!$J3894)</f>
        <v>6.1846536158156169E-2</v>
      </c>
      <c r="D3885" s="17">
        <f>+'[1]TFT Pesos'!$F3894+('[1]TFT Pesos'!$G3894+'[1]TFT Pesos'!$H3894)*(1-EXP(-10/'[1]TFT Pesos'!$J3894))/(10/'[1]TFT Pesos'!$J3894)-'[1]TFT Pesos'!$H3894*EXP(-10/'[1]TFT Pesos'!$J3894)</f>
        <v>7.0992073964543864E-2</v>
      </c>
    </row>
    <row r="3886" spans="1:4" x14ac:dyDescent="0.25">
      <c r="A3886" s="22">
        <f>+'[1]TFT Pesos'!$A3895</f>
        <v>43473</v>
      </c>
      <c r="B3886" s="17">
        <f>+'[1]TFT Pesos'!$F3895+('[1]TFT Pesos'!$G3895+'[1]TFT Pesos'!$H3895)*(1-EXP(-1/'[1]TFT Pesos'!$J3895))/(1/'[1]TFT Pesos'!$J3895)-'[1]TFT Pesos'!$H3895*EXP(-1/'[1]TFT Pesos'!$J3895)</f>
        <v>4.8723159441406635E-2</v>
      </c>
      <c r="C3886" s="17">
        <f>+'[1]TFT Pesos'!$F3895+('[1]TFT Pesos'!$G3895+'[1]TFT Pesos'!$H3895)*(1-EXP(-5/'[1]TFT Pesos'!$J3895))/(5/'[1]TFT Pesos'!$J3895)-'[1]TFT Pesos'!$H3895*EXP(-5/'[1]TFT Pesos'!$J3895)</f>
        <v>6.108563543448145E-2</v>
      </c>
      <c r="D3886" s="17">
        <f>+'[1]TFT Pesos'!$F3895+('[1]TFT Pesos'!$G3895+'[1]TFT Pesos'!$H3895)*(1-EXP(-10/'[1]TFT Pesos'!$J3895))/(10/'[1]TFT Pesos'!$J3895)-'[1]TFT Pesos'!$H3895*EXP(-10/'[1]TFT Pesos'!$J3895)</f>
        <v>7.0268782834755253E-2</v>
      </c>
    </row>
    <row r="3887" spans="1:4" x14ac:dyDescent="0.25">
      <c r="A3887" s="22">
        <f>+'[1]TFT Pesos'!$A3896</f>
        <v>43474</v>
      </c>
      <c r="B3887" s="17">
        <f>+'[1]TFT Pesos'!$F3896+('[1]TFT Pesos'!$G3896+'[1]TFT Pesos'!$H3896)*(1-EXP(-1/'[1]TFT Pesos'!$J3896))/(1/'[1]TFT Pesos'!$J3896)-'[1]TFT Pesos'!$H3896*EXP(-1/'[1]TFT Pesos'!$J3896)</f>
        <v>4.8391992016161289E-2</v>
      </c>
      <c r="C3887" s="17">
        <f>+'[1]TFT Pesos'!$F3896+('[1]TFT Pesos'!$G3896+'[1]TFT Pesos'!$H3896)*(1-EXP(-5/'[1]TFT Pesos'!$J3896))/(5/'[1]TFT Pesos'!$J3896)-'[1]TFT Pesos'!$H3896*EXP(-5/'[1]TFT Pesos'!$J3896)</f>
        <v>6.0733463678521608E-2</v>
      </c>
      <c r="D3887" s="17">
        <f>+'[1]TFT Pesos'!$F3896+('[1]TFT Pesos'!$G3896+'[1]TFT Pesos'!$H3896)*(1-EXP(-10/'[1]TFT Pesos'!$J3896))/(10/'[1]TFT Pesos'!$J3896)-'[1]TFT Pesos'!$H3896*EXP(-10/'[1]TFT Pesos'!$J3896)</f>
        <v>6.9832551621541297E-2</v>
      </c>
    </row>
    <row r="3888" spans="1:4" x14ac:dyDescent="0.25">
      <c r="A3888" s="22">
        <f>+'[1]TFT Pesos'!$A3897</f>
        <v>43475</v>
      </c>
      <c r="B3888" s="17">
        <f>+'[1]TFT Pesos'!$F3897+('[1]TFT Pesos'!$G3897+'[1]TFT Pesos'!$H3897)*(1-EXP(-1/'[1]TFT Pesos'!$J3897))/(1/'[1]TFT Pesos'!$J3897)-'[1]TFT Pesos'!$H3897*EXP(-1/'[1]TFT Pesos'!$J3897)</f>
        <v>4.846219758463808E-2</v>
      </c>
      <c r="C3888" s="17">
        <f>+'[1]TFT Pesos'!$F3897+('[1]TFT Pesos'!$G3897+'[1]TFT Pesos'!$H3897)*(1-EXP(-5/'[1]TFT Pesos'!$J3897))/(5/'[1]TFT Pesos'!$J3897)-'[1]TFT Pesos'!$H3897*EXP(-5/'[1]TFT Pesos'!$J3897)</f>
        <v>6.1306704645268398E-2</v>
      </c>
      <c r="D3888" s="17">
        <f>+'[1]TFT Pesos'!$F3897+('[1]TFT Pesos'!$G3897+'[1]TFT Pesos'!$H3897)*(1-EXP(-10/'[1]TFT Pesos'!$J3897))/(10/'[1]TFT Pesos'!$J3897)-'[1]TFT Pesos'!$H3897*EXP(-10/'[1]TFT Pesos'!$J3897)</f>
        <v>7.0216960856374647E-2</v>
      </c>
    </row>
    <row r="3889" spans="1:4" x14ac:dyDescent="0.25">
      <c r="A3889" s="22">
        <f>+'[1]TFT Pesos'!$A3898</f>
        <v>43476</v>
      </c>
      <c r="B3889" s="17">
        <f>+'[1]TFT Pesos'!$F3898+('[1]TFT Pesos'!$G3898+'[1]TFT Pesos'!$H3898)*(1-EXP(-1/'[1]TFT Pesos'!$J3898))/(1/'[1]TFT Pesos'!$J3898)-'[1]TFT Pesos'!$H3898*EXP(-1/'[1]TFT Pesos'!$J3898)</f>
        <v>4.8282992550597828E-2</v>
      </c>
      <c r="C3889" s="17">
        <f>+'[1]TFT Pesos'!$F3898+('[1]TFT Pesos'!$G3898+'[1]TFT Pesos'!$H3898)*(1-EXP(-5/'[1]TFT Pesos'!$J3898))/(5/'[1]TFT Pesos'!$J3898)-'[1]TFT Pesos'!$H3898*EXP(-5/'[1]TFT Pesos'!$J3898)</f>
        <v>6.1298057363514818E-2</v>
      </c>
      <c r="D3889" s="17">
        <f>+'[1]TFT Pesos'!$F3898+('[1]TFT Pesos'!$G3898+'[1]TFT Pesos'!$H3898)*(1-EXP(-10/'[1]TFT Pesos'!$J3898))/(10/'[1]TFT Pesos'!$J3898)-'[1]TFT Pesos'!$H3898*EXP(-10/'[1]TFT Pesos'!$J3898)</f>
        <v>7.0251005251852974E-2</v>
      </c>
    </row>
    <row r="3890" spans="1:4" x14ac:dyDescent="0.25">
      <c r="A3890" s="22">
        <f>+'[1]TFT Pesos'!$A3899</f>
        <v>43479</v>
      </c>
      <c r="B3890" s="17">
        <f>+'[1]TFT Pesos'!$F3899+('[1]TFT Pesos'!$G3899+'[1]TFT Pesos'!$H3899)*(1-EXP(-1/'[1]TFT Pesos'!$J3899))/(1/'[1]TFT Pesos'!$J3899)-'[1]TFT Pesos'!$H3899*EXP(-1/'[1]TFT Pesos'!$J3899)</f>
        <v>4.822551263663459E-2</v>
      </c>
      <c r="C3890" s="17">
        <f>+'[1]TFT Pesos'!$F3899+('[1]TFT Pesos'!$G3899+'[1]TFT Pesos'!$H3899)*(1-EXP(-5/'[1]TFT Pesos'!$J3899))/(5/'[1]TFT Pesos'!$J3899)-'[1]TFT Pesos'!$H3899*EXP(-5/'[1]TFT Pesos'!$J3899)</f>
        <v>6.1137005918467477E-2</v>
      </c>
      <c r="D3890" s="17">
        <f>+'[1]TFT Pesos'!$F3899+('[1]TFT Pesos'!$G3899+'[1]TFT Pesos'!$H3899)*(1-EXP(-10/'[1]TFT Pesos'!$J3899))/(10/'[1]TFT Pesos'!$J3899)-'[1]TFT Pesos'!$H3899*EXP(-10/'[1]TFT Pesos'!$J3899)</f>
        <v>7.0125973211428813E-2</v>
      </c>
    </row>
    <row r="3891" spans="1:4" x14ac:dyDescent="0.25">
      <c r="A3891" s="22">
        <f>+'[1]TFT Pesos'!$A3900</f>
        <v>43480</v>
      </c>
      <c r="B3891" s="17">
        <f>+'[1]TFT Pesos'!$F3900+('[1]TFT Pesos'!$G3900+'[1]TFT Pesos'!$H3900)*(1-EXP(-1/'[1]TFT Pesos'!$J3900))/(1/'[1]TFT Pesos'!$J3900)-'[1]TFT Pesos'!$H3900*EXP(-1/'[1]TFT Pesos'!$J3900)</f>
        <v>4.83793884016675E-2</v>
      </c>
      <c r="C3891" s="17">
        <f>+'[1]TFT Pesos'!$F3900+('[1]TFT Pesos'!$G3900+'[1]TFT Pesos'!$H3900)*(1-EXP(-5/'[1]TFT Pesos'!$J3900))/(5/'[1]TFT Pesos'!$J3900)-'[1]TFT Pesos'!$H3900*EXP(-5/'[1]TFT Pesos'!$J3900)</f>
        <v>6.143355078735644E-2</v>
      </c>
      <c r="D3891" s="17">
        <f>+'[1]TFT Pesos'!$F3900+('[1]TFT Pesos'!$G3900+'[1]TFT Pesos'!$H3900)*(1-EXP(-10/'[1]TFT Pesos'!$J3900))/(10/'[1]TFT Pesos'!$J3900)-'[1]TFT Pesos'!$H3900*EXP(-10/'[1]TFT Pesos'!$J3900)</f>
        <v>7.033394089145574E-2</v>
      </c>
    </row>
    <row r="3892" spans="1:4" x14ac:dyDescent="0.25">
      <c r="A3892" s="22">
        <f>+'[1]TFT Pesos'!$A3901</f>
        <v>43481</v>
      </c>
      <c r="B3892" s="17">
        <f>+'[1]TFT Pesos'!$F3901+('[1]TFT Pesos'!$G3901+'[1]TFT Pesos'!$H3901)*(1-EXP(-1/'[1]TFT Pesos'!$J3901))/(1/'[1]TFT Pesos'!$J3901)-'[1]TFT Pesos'!$H3901*EXP(-1/'[1]TFT Pesos'!$J3901)</f>
        <v>4.8522352423822593E-2</v>
      </c>
      <c r="C3892" s="17">
        <f>+'[1]TFT Pesos'!$F3901+('[1]TFT Pesos'!$G3901+'[1]TFT Pesos'!$H3901)*(1-EXP(-5/'[1]TFT Pesos'!$J3901))/(5/'[1]TFT Pesos'!$J3901)-'[1]TFT Pesos'!$H3901*EXP(-5/'[1]TFT Pesos'!$J3901)</f>
        <v>6.164444735413712E-2</v>
      </c>
      <c r="D3892" s="17">
        <f>+'[1]TFT Pesos'!$F3901+('[1]TFT Pesos'!$G3901+'[1]TFT Pesos'!$H3901)*(1-EXP(-10/'[1]TFT Pesos'!$J3901))/(10/'[1]TFT Pesos'!$J3901)-'[1]TFT Pesos'!$H3901*EXP(-10/'[1]TFT Pesos'!$J3901)</f>
        <v>7.054553761938856E-2</v>
      </c>
    </row>
    <row r="3893" spans="1:4" x14ac:dyDescent="0.25">
      <c r="A3893" s="22">
        <f>+'[1]TFT Pesos'!$A3902</f>
        <v>43482</v>
      </c>
      <c r="B3893" s="17">
        <f>+'[1]TFT Pesos'!$F3902+('[1]TFT Pesos'!$G3902+'[1]TFT Pesos'!$H3902)*(1-EXP(-1/'[1]TFT Pesos'!$J3902))/(1/'[1]TFT Pesos'!$J3902)-'[1]TFT Pesos'!$H3902*EXP(-1/'[1]TFT Pesos'!$J3902)</f>
        <v>4.8363505789026283E-2</v>
      </c>
      <c r="C3893" s="17">
        <f>+'[1]TFT Pesos'!$F3902+('[1]TFT Pesos'!$G3902+'[1]TFT Pesos'!$H3902)*(1-EXP(-5/'[1]TFT Pesos'!$J3902))/(5/'[1]TFT Pesos'!$J3902)-'[1]TFT Pesos'!$H3902*EXP(-5/'[1]TFT Pesos'!$J3902)</f>
        <v>6.1844341169778404E-2</v>
      </c>
      <c r="D3893" s="17">
        <f>+'[1]TFT Pesos'!$F3902+('[1]TFT Pesos'!$G3902+'[1]TFT Pesos'!$H3902)*(1-EXP(-10/'[1]TFT Pesos'!$J3902))/(10/'[1]TFT Pesos'!$J3902)-'[1]TFT Pesos'!$H3902*EXP(-10/'[1]TFT Pesos'!$J3902)</f>
        <v>7.0986612213109104E-2</v>
      </c>
    </row>
    <row r="3894" spans="1:4" x14ac:dyDescent="0.25">
      <c r="A3894" s="22">
        <f>+'[1]TFT Pesos'!$A3903</f>
        <v>43483</v>
      </c>
      <c r="B3894" s="17">
        <f>+'[1]TFT Pesos'!$F3903+('[1]TFT Pesos'!$G3903+'[1]TFT Pesos'!$H3903)*(1-EXP(-1/'[1]TFT Pesos'!$J3903))/(1/'[1]TFT Pesos'!$J3903)-'[1]TFT Pesos'!$H3903*EXP(-1/'[1]TFT Pesos'!$J3903)</f>
        <v>4.8350479409719524E-2</v>
      </c>
      <c r="C3894" s="17">
        <f>+'[1]TFT Pesos'!$F3903+('[1]TFT Pesos'!$G3903+'[1]TFT Pesos'!$H3903)*(1-EXP(-5/'[1]TFT Pesos'!$J3903))/(5/'[1]TFT Pesos'!$J3903)-'[1]TFT Pesos'!$H3903*EXP(-5/'[1]TFT Pesos'!$J3903)</f>
        <v>6.175393736007536E-2</v>
      </c>
      <c r="D3894" s="17">
        <f>+'[1]TFT Pesos'!$F3903+('[1]TFT Pesos'!$G3903+'[1]TFT Pesos'!$H3903)*(1-EXP(-10/'[1]TFT Pesos'!$J3903))/(10/'[1]TFT Pesos'!$J3903)-'[1]TFT Pesos'!$H3903*EXP(-10/'[1]TFT Pesos'!$J3903)</f>
        <v>7.0781305465868125E-2</v>
      </c>
    </row>
    <row r="3895" spans="1:4" x14ac:dyDescent="0.25">
      <c r="A3895" s="22">
        <f>+'[1]TFT Pesos'!$A3904</f>
        <v>43486</v>
      </c>
      <c r="B3895" s="17">
        <f>+'[1]TFT Pesos'!$F3904+('[1]TFT Pesos'!$G3904+'[1]TFT Pesos'!$H3904)*(1-EXP(-1/'[1]TFT Pesos'!$J3904))/(1/'[1]TFT Pesos'!$J3904)-'[1]TFT Pesos'!$H3904*EXP(-1/'[1]TFT Pesos'!$J3904)</f>
        <v>4.8485875954652563E-2</v>
      </c>
      <c r="C3895" s="17">
        <f>+'[1]TFT Pesos'!$F3904+('[1]TFT Pesos'!$G3904+'[1]TFT Pesos'!$H3904)*(1-EXP(-5/'[1]TFT Pesos'!$J3904))/(5/'[1]TFT Pesos'!$J3904)-'[1]TFT Pesos'!$H3904*EXP(-5/'[1]TFT Pesos'!$J3904)</f>
        <v>6.1706111617701703E-2</v>
      </c>
      <c r="D3895" s="17">
        <f>+'[1]TFT Pesos'!$F3904+('[1]TFT Pesos'!$G3904+'[1]TFT Pesos'!$H3904)*(1-EXP(-10/'[1]TFT Pesos'!$J3904))/(10/'[1]TFT Pesos'!$J3904)-'[1]TFT Pesos'!$H3904*EXP(-10/'[1]TFT Pesos'!$J3904)</f>
        <v>7.0921359656254082E-2</v>
      </c>
    </row>
    <row r="3896" spans="1:4" x14ac:dyDescent="0.25">
      <c r="A3896" s="22">
        <f>+'[1]TFT Pesos'!$A3905</f>
        <v>43487</v>
      </c>
      <c r="B3896" s="17">
        <f>+'[1]TFT Pesos'!$F3905+('[1]TFT Pesos'!$G3905+'[1]TFT Pesos'!$H3905)*(1-EXP(-1/'[1]TFT Pesos'!$J3905))/(1/'[1]TFT Pesos'!$J3905)-'[1]TFT Pesos'!$H3905*EXP(-1/'[1]TFT Pesos'!$J3905)</f>
        <v>4.8406550078109428E-2</v>
      </c>
      <c r="C3896" s="17">
        <f>+'[1]TFT Pesos'!$F3905+('[1]TFT Pesos'!$G3905+'[1]TFT Pesos'!$H3905)*(1-EXP(-5/'[1]TFT Pesos'!$J3905))/(5/'[1]TFT Pesos'!$J3905)-'[1]TFT Pesos'!$H3905*EXP(-5/'[1]TFT Pesos'!$J3905)</f>
        <v>6.1923260451425363E-2</v>
      </c>
      <c r="D3896" s="17">
        <f>+'[1]TFT Pesos'!$F3905+('[1]TFT Pesos'!$G3905+'[1]TFT Pesos'!$H3905)*(1-EXP(-10/'[1]TFT Pesos'!$J3905))/(10/'[1]TFT Pesos'!$J3905)-'[1]TFT Pesos'!$H3905*EXP(-10/'[1]TFT Pesos'!$J3905)</f>
        <v>7.0906991141140255E-2</v>
      </c>
    </row>
    <row r="3897" spans="1:4" x14ac:dyDescent="0.25">
      <c r="A3897" s="22">
        <f>+'[1]TFT Pesos'!$A3906</f>
        <v>43488</v>
      </c>
      <c r="B3897" s="17">
        <f>+'[1]TFT Pesos'!$F3906+('[1]TFT Pesos'!$G3906+'[1]TFT Pesos'!$H3906)*(1-EXP(-1/'[1]TFT Pesos'!$J3906))/(1/'[1]TFT Pesos'!$J3906)-'[1]TFT Pesos'!$H3906*EXP(-1/'[1]TFT Pesos'!$J3906)</f>
        <v>4.838775196795831E-2</v>
      </c>
      <c r="C3897" s="17">
        <f>+'[1]TFT Pesos'!$F3906+('[1]TFT Pesos'!$G3906+'[1]TFT Pesos'!$H3906)*(1-EXP(-5/'[1]TFT Pesos'!$J3906))/(5/'[1]TFT Pesos'!$J3906)-'[1]TFT Pesos'!$H3906*EXP(-5/'[1]TFT Pesos'!$J3906)</f>
        <v>6.2026260030813726E-2</v>
      </c>
      <c r="D3897" s="17">
        <f>+'[1]TFT Pesos'!$F3906+('[1]TFT Pesos'!$G3906+'[1]TFT Pesos'!$H3906)*(1-EXP(-10/'[1]TFT Pesos'!$J3906))/(10/'[1]TFT Pesos'!$J3906)-'[1]TFT Pesos'!$H3906*EXP(-10/'[1]TFT Pesos'!$J3906)</f>
        <v>7.1142281534976454E-2</v>
      </c>
    </row>
    <row r="3898" spans="1:4" x14ac:dyDescent="0.25">
      <c r="A3898" s="22">
        <f>+'[1]TFT Pesos'!$A3907</f>
        <v>43489</v>
      </c>
      <c r="B3898" s="17">
        <f>+'[1]TFT Pesos'!$F3907+('[1]TFT Pesos'!$G3907+'[1]TFT Pesos'!$H3907)*(1-EXP(-1/'[1]TFT Pesos'!$J3907))/(1/'[1]TFT Pesos'!$J3907)-'[1]TFT Pesos'!$H3907*EXP(-1/'[1]TFT Pesos'!$J3907)</f>
        <v>4.8440114807444659E-2</v>
      </c>
      <c r="C3898" s="17">
        <f>+'[1]TFT Pesos'!$F3907+('[1]TFT Pesos'!$G3907+'[1]TFT Pesos'!$H3907)*(1-EXP(-5/'[1]TFT Pesos'!$J3907))/(5/'[1]TFT Pesos'!$J3907)-'[1]TFT Pesos'!$H3907*EXP(-5/'[1]TFT Pesos'!$J3907)</f>
        <v>6.201113303715021E-2</v>
      </c>
      <c r="D3898" s="17">
        <f>+'[1]TFT Pesos'!$F3907+('[1]TFT Pesos'!$G3907+'[1]TFT Pesos'!$H3907)*(1-EXP(-10/'[1]TFT Pesos'!$J3907))/(10/'[1]TFT Pesos'!$J3907)-'[1]TFT Pesos'!$H3907*EXP(-10/'[1]TFT Pesos'!$J3907)</f>
        <v>7.1118764545765295E-2</v>
      </c>
    </row>
    <row r="3899" spans="1:4" x14ac:dyDescent="0.25">
      <c r="A3899" s="22">
        <f>+'[1]TFT Pesos'!$A3908</f>
        <v>43490</v>
      </c>
      <c r="B3899" s="17">
        <f>+'[1]TFT Pesos'!$F3908+('[1]TFT Pesos'!$G3908+'[1]TFT Pesos'!$H3908)*(1-EXP(-1/'[1]TFT Pesos'!$J3908))/(1/'[1]TFT Pesos'!$J3908)-'[1]TFT Pesos'!$H3908*EXP(-1/'[1]TFT Pesos'!$J3908)</f>
        <v>4.8289678269734529E-2</v>
      </c>
      <c r="C3899" s="17">
        <f>+'[1]TFT Pesos'!$F3908+('[1]TFT Pesos'!$G3908+'[1]TFT Pesos'!$H3908)*(1-EXP(-5/'[1]TFT Pesos'!$J3908))/(5/'[1]TFT Pesos'!$J3908)-'[1]TFT Pesos'!$H3908*EXP(-5/'[1]TFT Pesos'!$J3908)</f>
        <v>6.1943801166872245E-2</v>
      </c>
      <c r="D3899" s="17">
        <f>+'[1]TFT Pesos'!$F3908+('[1]TFT Pesos'!$G3908+'[1]TFT Pesos'!$H3908)*(1-EXP(-10/'[1]TFT Pesos'!$J3908))/(10/'[1]TFT Pesos'!$J3908)-'[1]TFT Pesos'!$H3908*EXP(-10/'[1]TFT Pesos'!$J3908)</f>
        <v>7.1243599368795804E-2</v>
      </c>
    </row>
    <row r="3900" spans="1:4" x14ac:dyDescent="0.25">
      <c r="A3900" s="22">
        <f>+'[1]TFT Pesos'!$A3909</f>
        <v>43493</v>
      </c>
      <c r="B3900" s="17">
        <f>+'[1]TFT Pesos'!$F3909+('[1]TFT Pesos'!$G3909+'[1]TFT Pesos'!$H3909)*(1-EXP(-1/'[1]TFT Pesos'!$J3909))/(1/'[1]TFT Pesos'!$J3909)-'[1]TFT Pesos'!$H3909*EXP(-1/'[1]TFT Pesos'!$J3909)</f>
        <v>4.827176390064869E-2</v>
      </c>
      <c r="C3900" s="17">
        <f>+'[1]TFT Pesos'!$F3909+('[1]TFT Pesos'!$G3909+'[1]TFT Pesos'!$H3909)*(1-EXP(-5/'[1]TFT Pesos'!$J3909))/(5/'[1]TFT Pesos'!$J3909)-'[1]TFT Pesos'!$H3909*EXP(-5/'[1]TFT Pesos'!$J3909)</f>
        <v>6.1827495648219259E-2</v>
      </c>
      <c r="D3900" s="17">
        <f>+'[1]TFT Pesos'!$F3909+('[1]TFT Pesos'!$G3909+'[1]TFT Pesos'!$H3909)*(1-EXP(-10/'[1]TFT Pesos'!$J3909))/(10/'[1]TFT Pesos'!$J3909)-'[1]TFT Pesos'!$H3909*EXP(-10/'[1]TFT Pesos'!$J3909)</f>
        <v>7.1299762305504055E-2</v>
      </c>
    </row>
    <row r="3901" spans="1:4" x14ac:dyDescent="0.25">
      <c r="A3901" s="22">
        <f>+'[1]TFT Pesos'!$A3910</f>
        <v>43494</v>
      </c>
      <c r="B3901" s="17">
        <f>+'[1]TFT Pesos'!$F3910+('[1]TFT Pesos'!$G3910+'[1]TFT Pesos'!$H3910)*(1-EXP(-1/'[1]TFT Pesos'!$J3910))/(1/'[1]TFT Pesos'!$J3910)-'[1]TFT Pesos'!$H3910*EXP(-1/'[1]TFT Pesos'!$J3910)</f>
        <v>4.8266653856034368E-2</v>
      </c>
      <c r="C3901" s="17">
        <f>+'[1]TFT Pesos'!$F3910+('[1]TFT Pesos'!$G3910+'[1]TFT Pesos'!$H3910)*(1-EXP(-5/'[1]TFT Pesos'!$J3910))/(5/'[1]TFT Pesos'!$J3910)-'[1]TFT Pesos'!$H3910*EXP(-5/'[1]TFT Pesos'!$J3910)</f>
        <v>6.147197663841672E-2</v>
      </c>
      <c r="D3901" s="17">
        <f>+'[1]TFT Pesos'!$F3910+('[1]TFT Pesos'!$G3910+'[1]TFT Pesos'!$H3910)*(1-EXP(-10/'[1]TFT Pesos'!$J3910))/(10/'[1]TFT Pesos'!$J3910)-'[1]TFT Pesos'!$H3910*EXP(-10/'[1]TFT Pesos'!$J3910)</f>
        <v>7.0985123699925129E-2</v>
      </c>
    </row>
    <row r="3902" spans="1:4" x14ac:dyDescent="0.25">
      <c r="A3902" s="22">
        <f>+'[1]TFT Pesos'!$A3911</f>
        <v>43495</v>
      </c>
      <c r="B3902" s="17">
        <f>+'[1]TFT Pesos'!$F3911+('[1]TFT Pesos'!$G3911+'[1]TFT Pesos'!$H3911)*(1-EXP(-1/'[1]TFT Pesos'!$J3911))/(1/'[1]TFT Pesos'!$J3911)-'[1]TFT Pesos'!$H3911*EXP(-1/'[1]TFT Pesos'!$J3911)</f>
        <v>4.8266519994553655E-2</v>
      </c>
      <c r="C3902" s="17">
        <f>+'[1]TFT Pesos'!$F3911+('[1]TFT Pesos'!$G3911+'[1]TFT Pesos'!$H3911)*(1-EXP(-5/'[1]TFT Pesos'!$J3911))/(5/'[1]TFT Pesos'!$J3911)-'[1]TFT Pesos'!$H3911*EXP(-5/'[1]TFT Pesos'!$J3911)</f>
        <v>6.1169778793593144E-2</v>
      </c>
      <c r="D3902" s="17">
        <f>+'[1]TFT Pesos'!$F3911+('[1]TFT Pesos'!$G3911+'[1]TFT Pesos'!$H3911)*(1-EXP(-10/'[1]TFT Pesos'!$J3911))/(10/'[1]TFT Pesos'!$J3911)-'[1]TFT Pesos'!$H3911*EXP(-10/'[1]TFT Pesos'!$J3911)</f>
        <v>7.0732686352970767E-2</v>
      </c>
    </row>
    <row r="3903" spans="1:4" x14ac:dyDescent="0.25">
      <c r="A3903" s="22">
        <f>+'[1]TFT Pesos'!$A3912</f>
        <v>43496</v>
      </c>
      <c r="B3903" s="17">
        <f>+'[1]TFT Pesos'!$F3912+('[1]TFT Pesos'!$G3912+'[1]TFT Pesos'!$H3912)*(1-EXP(-1/'[1]TFT Pesos'!$J3912))/(1/'[1]TFT Pesos'!$J3912)-'[1]TFT Pesos'!$H3912*EXP(-1/'[1]TFT Pesos'!$J3912)</f>
        <v>4.7846688139184239E-2</v>
      </c>
      <c r="C3903" s="17">
        <f>+'[1]TFT Pesos'!$F3912+('[1]TFT Pesos'!$G3912+'[1]TFT Pesos'!$H3912)*(1-EXP(-5/'[1]TFT Pesos'!$J3912))/(5/'[1]TFT Pesos'!$J3912)-'[1]TFT Pesos'!$H3912*EXP(-5/'[1]TFT Pesos'!$J3912)</f>
        <v>6.0481250481337824E-2</v>
      </c>
      <c r="D3903" s="17">
        <f>+'[1]TFT Pesos'!$F3912+('[1]TFT Pesos'!$G3912+'[1]TFT Pesos'!$H3912)*(1-EXP(-10/'[1]TFT Pesos'!$J3912))/(10/'[1]TFT Pesos'!$J3912)-'[1]TFT Pesos'!$H3912*EXP(-10/'[1]TFT Pesos'!$J3912)</f>
        <v>6.9898727179543832E-2</v>
      </c>
    </row>
    <row r="3904" spans="1:4" x14ac:dyDescent="0.25">
      <c r="A3904" s="22">
        <f>+'[1]TFT Pesos'!$A3913</f>
        <v>43497</v>
      </c>
      <c r="B3904" s="17">
        <f>+'[1]TFT Pesos'!$F3913+('[1]TFT Pesos'!$G3913+'[1]TFT Pesos'!$H3913)*(1-EXP(-1/'[1]TFT Pesos'!$J3913))/(1/'[1]TFT Pesos'!$J3913)-'[1]TFT Pesos'!$H3913*EXP(-1/'[1]TFT Pesos'!$J3913)</f>
        <v>4.8146459823511872E-2</v>
      </c>
      <c r="C3904" s="17">
        <f>+'[1]TFT Pesos'!$F3913+('[1]TFT Pesos'!$G3913+'[1]TFT Pesos'!$H3913)*(1-EXP(-5/'[1]TFT Pesos'!$J3913))/(5/'[1]TFT Pesos'!$J3913)-'[1]TFT Pesos'!$H3913*EXP(-5/'[1]TFT Pesos'!$J3913)</f>
        <v>6.0312825150581187E-2</v>
      </c>
      <c r="D3904" s="17">
        <f>+'[1]TFT Pesos'!$F3913+('[1]TFT Pesos'!$G3913+'[1]TFT Pesos'!$H3913)*(1-EXP(-10/'[1]TFT Pesos'!$J3913))/(10/'[1]TFT Pesos'!$J3913)-'[1]TFT Pesos'!$H3913*EXP(-10/'[1]TFT Pesos'!$J3913)</f>
        <v>6.9806349952297397E-2</v>
      </c>
    </row>
    <row r="3905" spans="1:4" x14ac:dyDescent="0.25">
      <c r="A3905" s="22">
        <f>+'[1]TFT Pesos'!$A3914</f>
        <v>43500</v>
      </c>
      <c r="B3905" s="17">
        <f>+'[1]TFT Pesos'!$F3914+('[1]TFT Pesos'!$G3914+'[1]TFT Pesos'!$H3914)*(1-EXP(-1/'[1]TFT Pesos'!$J3914))/(1/'[1]TFT Pesos'!$J3914)-'[1]TFT Pesos'!$H3914*EXP(-1/'[1]TFT Pesos'!$J3914)</f>
        <v>4.7919478255611943E-2</v>
      </c>
      <c r="C3905" s="17">
        <f>+'[1]TFT Pesos'!$F3914+('[1]TFT Pesos'!$G3914+'[1]TFT Pesos'!$H3914)*(1-EXP(-5/'[1]TFT Pesos'!$J3914))/(5/'[1]TFT Pesos'!$J3914)-'[1]TFT Pesos'!$H3914*EXP(-5/'[1]TFT Pesos'!$J3914)</f>
        <v>6.0185548044159189E-2</v>
      </c>
      <c r="D3905" s="17">
        <f>+'[1]TFT Pesos'!$F3914+('[1]TFT Pesos'!$G3914+'[1]TFT Pesos'!$H3914)*(1-EXP(-10/'[1]TFT Pesos'!$J3914))/(10/'[1]TFT Pesos'!$J3914)-'[1]TFT Pesos'!$H3914*EXP(-10/'[1]TFT Pesos'!$J3914)</f>
        <v>6.9281225607023794E-2</v>
      </c>
    </row>
    <row r="3906" spans="1:4" x14ac:dyDescent="0.25">
      <c r="A3906" s="22">
        <f>+'[1]TFT Pesos'!$A3915</f>
        <v>43501</v>
      </c>
      <c r="B3906" s="17">
        <f>+'[1]TFT Pesos'!$F3915+('[1]TFT Pesos'!$G3915+'[1]TFT Pesos'!$H3915)*(1-EXP(-1/'[1]TFT Pesos'!$J3915))/(1/'[1]TFT Pesos'!$J3915)-'[1]TFT Pesos'!$H3915*EXP(-1/'[1]TFT Pesos'!$J3915)</f>
        <v>4.7931976841928688E-2</v>
      </c>
      <c r="C3906" s="17">
        <f>+'[1]TFT Pesos'!$F3915+('[1]TFT Pesos'!$G3915+'[1]TFT Pesos'!$H3915)*(1-EXP(-5/'[1]TFT Pesos'!$J3915))/(5/'[1]TFT Pesos'!$J3915)-'[1]TFT Pesos'!$H3915*EXP(-5/'[1]TFT Pesos'!$J3915)</f>
        <v>6.0468364191086491E-2</v>
      </c>
      <c r="D3906" s="17">
        <f>+'[1]TFT Pesos'!$F3915+('[1]TFT Pesos'!$G3915+'[1]TFT Pesos'!$H3915)*(1-EXP(-10/'[1]TFT Pesos'!$J3915))/(10/'[1]TFT Pesos'!$J3915)-'[1]TFT Pesos'!$H3915*EXP(-10/'[1]TFT Pesos'!$J3915)</f>
        <v>6.9629545525618911E-2</v>
      </c>
    </row>
    <row r="3907" spans="1:4" x14ac:dyDescent="0.25">
      <c r="A3907" s="22">
        <f>+'[1]TFT Pesos'!$A3916</f>
        <v>43502</v>
      </c>
      <c r="B3907" s="17">
        <f>+'[1]TFT Pesos'!$F3916+('[1]TFT Pesos'!$G3916+'[1]TFT Pesos'!$H3916)*(1-EXP(-1/'[1]TFT Pesos'!$J3916))/(1/'[1]TFT Pesos'!$J3916)-'[1]TFT Pesos'!$H3916*EXP(-1/'[1]TFT Pesos'!$J3916)</f>
        <v>4.7654636541289694E-2</v>
      </c>
      <c r="C3907" s="17">
        <f>+'[1]TFT Pesos'!$F3916+('[1]TFT Pesos'!$G3916+'[1]TFT Pesos'!$H3916)*(1-EXP(-5/'[1]TFT Pesos'!$J3916))/(5/'[1]TFT Pesos'!$J3916)-'[1]TFT Pesos'!$H3916*EXP(-5/'[1]TFT Pesos'!$J3916)</f>
        <v>5.9777195289207614E-2</v>
      </c>
      <c r="D3907" s="17">
        <f>+'[1]TFT Pesos'!$F3916+('[1]TFT Pesos'!$G3916+'[1]TFT Pesos'!$H3916)*(1-EXP(-10/'[1]TFT Pesos'!$J3916))/(10/'[1]TFT Pesos'!$J3916)-'[1]TFT Pesos'!$H3916*EXP(-10/'[1]TFT Pesos'!$J3916)</f>
        <v>6.9092707261636299E-2</v>
      </c>
    </row>
    <row r="3908" spans="1:4" x14ac:dyDescent="0.25">
      <c r="A3908" s="22">
        <f>+'[1]TFT Pesos'!$A3917</f>
        <v>43503</v>
      </c>
      <c r="B3908" s="17">
        <f>+'[1]TFT Pesos'!$F3917+('[1]TFT Pesos'!$G3917+'[1]TFT Pesos'!$H3917)*(1-EXP(-1/'[1]TFT Pesos'!$J3917))/(1/'[1]TFT Pesos'!$J3917)-'[1]TFT Pesos'!$H3917*EXP(-1/'[1]TFT Pesos'!$J3917)</f>
        <v>4.7881146562790876E-2</v>
      </c>
      <c r="C3908" s="17">
        <f>+'[1]TFT Pesos'!$F3917+('[1]TFT Pesos'!$G3917+'[1]TFT Pesos'!$H3917)*(1-EXP(-5/'[1]TFT Pesos'!$J3917))/(5/'[1]TFT Pesos'!$J3917)-'[1]TFT Pesos'!$H3917*EXP(-5/'[1]TFT Pesos'!$J3917)</f>
        <v>6.013110143142035E-2</v>
      </c>
      <c r="D3908" s="17">
        <f>+'[1]TFT Pesos'!$F3917+('[1]TFT Pesos'!$G3917+'[1]TFT Pesos'!$H3917)*(1-EXP(-10/'[1]TFT Pesos'!$J3917))/(10/'[1]TFT Pesos'!$J3917)-'[1]TFT Pesos'!$H3917*EXP(-10/'[1]TFT Pesos'!$J3917)</f>
        <v>6.9629991789590284E-2</v>
      </c>
    </row>
    <row r="3909" spans="1:4" x14ac:dyDescent="0.25">
      <c r="A3909" s="22">
        <f>+'[1]TFT Pesos'!$A3918</f>
        <v>43504</v>
      </c>
      <c r="B3909" s="17">
        <f>+'[1]TFT Pesos'!$F3918+('[1]TFT Pesos'!$G3918+'[1]TFT Pesos'!$H3918)*(1-EXP(-1/'[1]TFT Pesos'!$J3918))/(1/'[1]TFT Pesos'!$J3918)-'[1]TFT Pesos'!$H3918*EXP(-1/'[1]TFT Pesos'!$J3918)</f>
        <v>4.7717607294195406E-2</v>
      </c>
      <c r="C3909" s="17">
        <f>+'[1]TFT Pesos'!$F3918+('[1]TFT Pesos'!$G3918+'[1]TFT Pesos'!$H3918)*(1-EXP(-5/'[1]TFT Pesos'!$J3918))/(5/'[1]TFT Pesos'!$J3918)-'[1]TFT Pesos'!$H3918*EXP(-5/'[1]TFT Pesos'!$J3918)</f>
        <v>6.0199807935018508E-2</v>
      </c>
      <c r="D3909" s="17">
        <f>+'[1]TFT Pesos'!$F3918+('[1]TFT Pesos'!$G3918+'[1]TFT Pesos'!$H3918)*(1-EXP(-10/'[1]TFT Pesos'!$J3918))/(10/'[1]TFT Pesos'!$J3918)-'[1]TFT Pesos'!$H3918*EXP(-10/'[1]TFT Pesos'!$J3918)</f>
        <v>6.9693827840914629E-2</v>
      </c>
    </row>
    <row r="3910" spans="1:4" x14ac:dyDescent="0.25">
      <c r="A3910" s="22">
        <f>+'[1]TFT Pesos'!$A3919</f>
        <v>43507</v>
      </c>
      <c r="B3910" s="17">
        <f>+'[1]TFT Pesos'!$F3919+('[1]TFT Pesos'!$G3919+'[1]TFT Pesos'!$H3919)*(1-EXP(-1/'[1]TFT Pesos'!$J3919))/(1/'[1]TFT Pesos'!$J3919)-'[1]TFT Pesos'!$H3919*EXP(-1/'[1]TFT Pesos'!$J3919)</f>
        <v>4.7881970442110136E-2</v>
      </c>
      <c r="C3910" s="17">
        <f>+'[1]TFT Pesos'!$F3919+('[1]TFT Pesos'!$G3919+'[1]TFT Pesos'!$H3919)*(1-EXP(-5/'[1]TFT Pesos'!$J3919))/(5/'[1]TFT Pesos'!$J3919)-'[1]TFT Pesos'!$H3919*EXP(-5/'[1]TFT Pesos'!$J3919)</f>
        <v>6.0478929289309369E-2</v>
      </c>
      <c r="D3910" s="17">
        <f>+'[1]TFT Pesos'!$F3919+('[1]TFT Pesos'!$G3919+'[1]TFT Pesos'!$H3919)*(1-EXP(-10/'[1]TFT Pesos'!$J3919))/(10/'[1]TFT Pesos'!$J3919)-'[1]TFT Pesos'!$H3919*EXP(-10/'[1]TFT Pesos'!$J3919)</f>
        <v>7.010997646171932E-2</v>
      </c>
    </row>
    <row r="3911" spans="1:4" x14ac:dyDescent="0.25">
      <c r="A3911" s="22">
        <f>+'[1]TFT Pesos'!$A3920</f>
        <v>43508</v>
      </c>
      <c r="B3911" s="17">
        <f>+'[1]TFT Pesos'!$F3920+('[1]TFT Pesos'!$G3920+'[1]TFT Pesos'!$H3920)*(1-EXP(-1/'[1]TFT Pesos'!$J3920))/(1/'[1]TFT Pesos'!$J3920)-'[1]TFT Pesos'!$H3920*EXP(-1/'[1]TFT Pesos'!$J3920)</f>
        <v>4.77919616401681E-2</v>
      </c>
      <c r="C3911" s="17">
        <f>+'[1]TFT Pesos'!$F3920+('[1]TFT Pesos'!$G3920+'[1]TFT Pesos'!$H3920)*(1-EXP(-5/'[1]TFT Pesos'!$J3920))/(5/'[1]TFT Pesos'!$J3920)-'[1]TFT Pesos'!$H3920*EXP(-5/'[1]TFT Pesos'!$J3920)</f>
        <v>6.0480410487228888E-2</v>
      </c>
      <c r="D3911" s="17">
        <f>+'[1]TFT Pesos'!$F3920+('[1]TFT Pesos'!$G3920+'[1]TFT Pesos'!$H3920)*(1-EXP(-10/'[1]TFT Pesos'!$J3920))/(10/'[1]TFT Pesos'!$J3920)-'[1]TFT Pesos'!$H3920*EXP(-10/'[1]TFT Pesos'!$J3920)</f>
        <v>7.0157235370979898E-2</v>
      </c>
    </row>
    <row r="3912" spans="1:4" x14ac:dyDescent="0.25">
      <c r="A3912" s="22">
        <f>+'[1]TFT Pesos'!$A3921</f>
        <v>43509</v>
      </c>
      <c r="B3912" s="17">
        <f>+'[1]TFT Pesos'!$F3921+('[1]TFT Pesos'!$G3921+'[1]TFT Pesos'!$H3921)*(1-EXP(-1/'[1]TFT Pesos'!$J3921))/(1/'[1]TFT Pesos'!$J3921)-'[1]TFT Pesos'!$H3921*EXP(-1/'[1]TFT Pesos'!$J3921)</f>
        <v>4.758350183333495E-2</v>
      </c>
      <c r="C3912" s="17">
        <f>+'[1]TFT Pesos'!$F3921+('[1]TFT Pesos'!$G3921+'[1]TFT Pesos'!$H3921)*(1-EXP(-5/'[1]TFT Pesos'!$J3921))/(5/'[1]TFT Pesos'!$J3921)-'[1]TFT Pesos'!$H3921*EXP(-5/'[1]TFT Pesos'!$J3921)</f>
        <v>6.0387967892772385E-2</v>
      </c>
      <c r="D3912" s="17">
        <f>+'[1]TFT Pesos'!$F3921+('[1]TFT Pesos'!$G3921+'[1]TFT Pesos'!$H3921)*(1-EXP(-10/'[1]TFT Pesos'!$J3921))/(10/'[1]TFT Pesos'!$J3921)-'[1]TFT Pesos'!$H3921*EXP(-10/'[1]TFT Pesos'!$J3921)</f>
        <v>7.0083044269422079E-2</v>
      </c>
    </row>
    <row r="3913" spans="1:4" x14ac:dyDescent="0.25">
      <c r="A3913" s="22">
        <f>+'[1]TFT Pesos'!$A3922</f>
        <v>43510</v>
      </c>
      <c r="B3913" s="17">
        <f>+'[1]TFT Pesos'!$F3922+('[1]TFT Pesos'!$G3922+'[1]TFT Pesos'!$H3922)*(1-EXP(-1/'[1]TFT Pesos'!$J3922))/(1/'[1]TFT Pesos'!$J3922)-'[1]TFT Pesos'!$H3922*EXP(-1/'[1]TFT Pesos'!$J3922)</f>
        <v>4.7557331201774924E-2</v>
      </c>
      <c r="C3913" s="17">
        <f>+'[1]TFT Pesos'!$F3922+('[1]TFT Pesos'!$G3922+'[1]TFT Pesos'!$H3922)*(1-EXP(-5/'[1]TFT Pesos'!$J3922))/(5/'[1]TFT Pesos'!$J3922)-'[1]TFT Pesos'!$H3922*EXP(-5/'[1]TFT Pesos'!$J3922)</f>
        <v>6.0334828199138865E-2</v>
      </c>
      <c r="D3913" s="17">
        <f>+'[1]TFT Pesos'!$F3922+('[1]TFT Pesos'!$G3922+'[1]TFT Pesos'!$H3922)*(1-EXP(-10/'[1]TFT Pesos'!$J3922))/(10/'[1]TFT Pesos'!$J3922)-'[1]TFT Pesos'!$H3922*EXP(-10/'[1]TFT Pesos'!$J3922)</f>
        <v>7.0205509879163325E-2</v>
      </c>
    </row>
    <row r="3914" spans="1:4" x14ac:dyDescent="0.25">
      <c r="A3914" s="22">
        <f>+'[1]TFT Pesos'!$A3923</f>
        <v>43511</v>
      </c>
      <c r="B3914" s="17">
        <f>+'[1]TFT Pesos'!$F3923+('[1]TFT Pesos'!$G3923+'[1]TFT Pesos'!$H3923)*(1-EXP(-1/'[1]TFT Pesos'!$J3923))/(1/'[1]TFT Pesos'!$J3923)-'[1]TFT Pesos'!$H3923*EXP(-1/'[1]TFT Pesos'!$J3923)</f>
        <v>4.7361028759338668E-2</v>
      </c>
      <c r="C3914" s="17">
        <f>+'[1]TFT Pesos'!$F3923+('[1]TFT Pesos'!$G3923+'[1]TFT Pesos'!$H3923)*(1-EXP(-5/'[1]TFT Pesos'!$J3923))/(5/'[1]TFT Pesos'!$J3923)-'[1]TFT Pesos'!$H3923*EXP(-5/'[1]TFT Pesos'!$J3923)</f>
        <v>6.0006952084698362E-2</v>
      </c>
      <c r="D3914" s="17">
        <f>+'[1]TFT Pesos'!$F3923+('[1]TFT Pesos'!$G3923+'[1]TFT Pesos'!$H3923)*(1-EXP(-10/'[1]TFT Pesos'!$J3923))/(10/'[1]TFT Pesos'!$J3923)-'[1]TFT Pesos'!$H3923*EXP(-10/'[1]TFT Pesos'!$J3923)</f>
        <v>6.9776760105467461E-2</v>
      </c>
    </row>
    <row r="3915" spans="1:4" x14ac:dyDescent="0.25">
      <c r="A3915" s="22">
        <f>+'[1]TFT Pesos'!$A3924</f>
        <v>43514</v>
      </c>
      <c r="B3915" s="17">
        <f>+'[1]TFT Pesos'!$F3924+('[1]TFT Pesos'!$G3924+'[1]TFT Pesos'!$H3924)*(1-EXP(-1/'[1]TFT Pesos'!$J3924))/(1/'[1]TFT Pesos'!$J3924)-'[1]TFT Pesos'!$H3924*EXP(-1/'[1]TFT Pesos'!$J3924)</f>
        <v>4.7439727845649211E-2</v>
      </c>
      <c r="C3915" s="17">
        <f>+'[1]TFT Pesos'!$F3924+('[1]TFT Pesos'!$G3924+'[1]TFT Pesos'!$H3924)*(1-EXP(-5/'[1]TFT Pesos'!$J3924))/(5/'[1]TFT Pesos'!$J3924)-'[1]TFT Pesos'!$H3924*EXP(-5/'[1]TFT Pesos'!$J3924)</f>
        <v>6.001599523600825E-2</v>
      </c>
      <c r="D3915" s="17">
        <f>+'[1]TFT Pesos'!$F3924+('[1]TFT Pesos'!$G3924+'[1]TFT Pesos'!$H3924)*(1-EXP(-10/'[1]TFT Pesos'!$J3924))/(10/'[1]TFT Pesos'!$J3924)-'[1]TFT Pesos'!$H3924*EXP(-10/'[1]TFT Pesos'!$J3924)</f>
        <v>6.9907790573809969E-2</v>
      </c>
    </row>
    <row r="3916" spans="1:4" x14ac:dyDescent="0.25">
      <c r="A3916" s="22">
        <f>+'[1]TFT Pesos'!$A3925</f>
        <v>43515</v>
      </c>
      <c r="B3916" s="17">
        <f>+'[1]TFT Pesos'!$F3925+('[1]TFT Pesos'!$G3925+'[1]TFT Pesos'!$H3925)*(1-EXP(-1/'[1]TFT Pesos'!$J3925))/(1/'[1]TFT Pesos'!$J3925)-'[1]TFT Pesos'!$H3925*EXP(-1/'[1]TFT Pesos'!$J3925)</f>
        <v>4.7349816450769043E-2</v>
      </c>
      <c r="C3916" s="17">
        <f>+'[1]TFT Pesos'!$F3925+('[1]TFT Pesos'!$G3925+'[1]TFT Pesos'!$H3925)*(1-EXP(-5/'[1]TFT Pesos'!$J3925))/(5/'[1]TFT Pesos'!$J3925)-'[1]TFT Pesos'!$H3925*EXP(-5/'[1]TFT Pesos'!$J3925)</f>
        <v>5.9932822511866712E-2</v>
      </c>
      <c r="D3916" s="17">
        <f>+'[1]TFT Pesos'!$F3925+('[1]TFT Pesos'!$G3925+'[1]TFT Pesos'!$H3925)*(1-EXP(-10/'[1]TFT Pesos'!$J3925))/(10/'[1]TFT Pesos'!$J3925)-'[1]TFT Pesos'!$H3925*EXP(-10/'[1]TFT Pesos'!$J3925)</f>
        <v>6.9863738390445046E-2</v>
      </c>
    </row>
    <row r="3917" spans="1:4" x14ac:dyDescent="0.25">
      <c r="A3917" s="22">
        <f>+'[1]TFT Pesos'!$A3926</f>
        <v>43516</v>
      </c>
      <c r="B3917" s="17">
        <f>+'[1]TFT Pesos'!$F3926+('[1]TFT Pesos'!$G3926+'[1]TFT Pesos'!$H3926)*(1-EXP(-1/'[1]TFT Pesos'!$J3926))/(1/'[1]TFT Pesos'!$J3926)-'[1]TFT Pesos'!$H3926*EXP(-1/'[1]TFT Pesos'!$J3926)</f>
        <v>4.7433910787904057E-2</v>
      </c>
      <c r="C3917" s="17">
        <f>+'[1]TFT Pesos'!$F3926+('[1]TFT Pesos'!$G3926+'[1]TFT Pesos'!$H3926)*(1-EXP(-5/'[1]TFT Pesos'!$J3926))/(5/'[1]TFT Pesos'!$J3926)-'[1]TFT Pesos'!$H3926*EXP(-5/'[1]TFT Pesos'!$J3926)</f>
        <v>5.9833905620935976E-2</v>
      </c>
      <c r="D3917" s="17">
        <f>+'[1]TFT Pesos'!$F3926+('[1]TFT Pesos'!$G3926+'[1]TFT Pesos'!$H3926)*(1-EXP(-10/'[1]TFT Pesos'!$J3926))/(10/'[1]TFT Pesos'!$J3926)-'[1]TFT Pesos'!$H3926*EXP(-10/'[1]TFT Pesos'!$J3926)</f>
        <v>6.9755505506732915E-2</v>
      </c>
    </row>
    <row r="3918" spans="1:4" x14ac:dyDescent="0.25">
      <c r="A3918" s="22">
        <f>+'[1]TFT Pesos'!$A3927</f>
        <v>43517</v>
      </c>
      <c r="B3918" s="17">
        <f>+'[1]TFT Pesos'!$F3927+('[1]TFT Pesos'!$G3927+'[1]TFT Pesos'!$H3927)*(1-EXP(-1/'[1]TFT Pesos'!$J3927))/(1/'[1]TFT Pesos'!$J3927)-'[1]TFT Pesos'!$H3927*EXP(-1/'[1]TFT Pesos'!$J3927)</f>
        <v>4.7510097613972929E-2</v>
      </c>
      <c r="C3918" s="17">
        <f>+'[1]TFT Pesos'!$F3927+('[1]TFT Pesos'!$G3927+'[1]TFT Pesos'!$H3927)*(1-EXP(-5/'[1]TFT Pesos'!$J3927))/(5/'[1]TFT Pesos'!$J3927)-'[1]TFT Pesos'!$H3927*EXP(-5/'[1]TFT Pesos'!$J3927)</f>
        <v>6.0101436403298035E-2</v>
      </c>
      <c r="D3918" s="17">
        <f>+'[1]TFT Pesos'!$F3927+('[1]TFT Pesos'!$G3927+'[1]TFT Pesos'!$H3927)*(1-EXP(-10/'[1]TFT Pesos'!$J3927))/(10/'[1]TFT Pesos'!$J3927)-'[1]TFT Pesos'!$H3927*EXP(-10/'[1]TFT Pesos'!$J3927)</f>
        <v>6.9982812126401353E-2</v>
      </c>
    </row>
    <row r="3919" spans="1:4" x14ac:dyDescent="0.25">
      <c r="A3919" s="22">
        <f>+'[1]TFT Pesos'!$A3928</f>
        <v>43518</v>
      </c>
      <c r="B3919" s="17">
        <f>+'[1]TFT Pesos'!$F3928+('[1]TFT Pesos'!$G3928+'[1]TFT Pesos'!$H3928)*(1-EXP(-1/'[1]TFT Pesos'!$J3928))/(1/'[1]TFT Pesos'!$J3928)-'[1]TFT Pesos'!$H3928*EXP(-1/'[1]TFT Pesos'!$J3928)</f>
        <v>4.7344824601419436E-2</v>
      </c>
      <c r="C3919" s="17">
        <f>+'[1]TFT Pesos'!$F3928+('[1]TFT Pesos'!$G3928+'[1]TFT Pesos'!$H3928)*(1-EXP(-5/'[1]TFT Pesos'!$J3928))/(5/'[1]TFT Pesos'!$J3928)-'[1]TFT Pesos'!$H3928*EXP(-5/'[1]TFT Pesos'!$J3928)</f>
        <v>5.9964555988207033E-2</v>
      </c>
      <c r="D3919" s="17">
        <f>+'[1]TFT Pesos'!$F3928+('[1]TFT Pesos'!$G3928+'[1]TFT Pesos'!$H3928)*(1-EXP(-10/'[1]TFT Pesos'!$J3928))/(10/'[1]TFT Pesos'!$J3928)-'[1]TFT Pesos'!$H3928*EXP(-10/'[1]TFT Pesos'!$J3928)</f>
        <v>6.9840105509920702E-2</v>
      </c>
    </row>
    <row r="3920" spans="1:4" x14ac:dyDescent="0.25">
      <c r="A3920" s="22">
        <f>+'[1]TFT Pesos'!$A3929</f>
        <v>43521</v>
      </c>
      <c r="B3920" s="17">
        <f>+'[1]TFT Pesos'!$F3929+('[1]TFT Pesos'!$G3929+'[1]TFT Pesos'!$H3929)*(1-EXP(-1/'[1]TFT Pesos'!$J3929))/(1/'[1]TFT Pesos'!$J3929)-'[1]TFT Pesos'!$H3929*EXP(-1/'[1]TFT Pesos'!$J3929)</f>
        <v>4.7274150389308933E-2</v>
      </c>
      <c r="C3920" s="17">
        <f>+'[1]TFT Pesos'!$F3929+('[1]TFT Pesos'!$G3929+'[1]TFT Pesos'!$H3929)*(1-EXP(-5/'[1]TFT Pesos'!$J3929))/(5/'[1]TFT Pesos'!$J3929)-'[1]TFT Pesos'!$H3929*EXP(-5/'[1]TFT Pesos'!$J3929)</f>
        <v>5.9732353750735288E-2</v>
      </c>
      <c r="D3920" s="17">
        <f>+'[1]TFT Pesos'!$F3929+('[1]TFT Pesos'!$G3929+'[1]TFT Pesos'!$H3929)*(1-EXP(-10/'[1]TFT Pesos'!$J3929))/(10/'[1]TFT Pesos'!$J3929)-'[1]TFT Pesos'!$H3929*EXP(-10/'[1]TFT Pesos'!$J3929)</f>
        <v>6.9523016857625575E-2</v>
      </c>
    </row>
    <row r="3921" spans="1:4" x14ac:dyDescent="0.25">
      <c r="A3921" s="22">
        <f>+'[1]TFT Pesos'!$A3930</f>
        <v>43522</v>
      </c>
      <c r="B3921" s="17">
        <f>+'[1]TFT Pesos'!$F3930+('[1]TFT Pesos'!$G3930+'[1]TFT Pesos'!$H3930)*(1-EXP(-1/'[1]TFT Pesos'!$J3930))/(1/'[1]TFT Pesos'!$J3930)-'[1]TFT Pesos'!$H3930*EXP(-1/'[1]TFT Pesos'!$J3930)</f>
        <v>4.7402432869512526E-2</v>
      </c>
      <c r="C3921" s="17">
        <f>+'[1]TFT Pesos'!$F3930+('[1]TFT Pesos'!$G3930+'[1]TFT Pesos'!$H3930)*(1-EXP(-5/'[1]TFT Pesos'!$J3930))/(5/'[1]TFT Pesos'!$J3930)-'[1]TFT Pesos'!$H3930*EXP(-5/'[1]TFT Pesos'!$J3930)</f>
        <v>5.977866974947469E-2</v>
      </c>
      <c r="D3921" s="17">
        <f>+'[1]TFT Pesos'!$F3930+('[1]TFT Pesos'!$G3930+'[1]TFT Pesos'!$H3930)*(1-EXP(-10/'[1]TFT Pesos'!$J3930))/(10/'[1]TFT Pesos'!$J3930)-'[1]TFT Pesos'!$H3930*EXP(-10/'[1]TFT Pesos'!$J3930)</f>
        <v>6.951356319291066E-2</v>
      </c>
    </row>
    <row r="3922" spans="1:4" x14ac:dyDescent="0.25">
      <c r="A3922" s="22">
        <f>+'[1]TFT Pesos'!$A3931</f>
        <v>43523</v>
      </c>
      <c r="B3922" s="17">
        <f>+'[1]TFT Pesos'!$F3931+('[1]TFT Pesos'!$G3931+'[1]TFT Pesos'!$H3931)*(1-EXP(-1/'[1]TFT Pesos'!$J3931))/(1/'[1]TFT Pesos'!$J3931)-'[1]TFT Pesos'!$H3931*EXP(-1/'[1]TFT Pesos'!$J3931)</f>
        <v>4.736534673252657E-2</v>
      </c>
      <c r="C3922" s="17">
        <f>+'[1]TFT Pesos'!$F3931+('[1]TFT Pesos'!$G3931+'[1]TFT Pesos'!$H3931)*(1-EXP(-5/'[1]TFT Pesos'!$J3931))/(5/'[1]TFT Pesos'!$J3931)-'[1]TFT Pesos'!$H3931*EXP(-5/'[1]TFT Pesos'!$J3931)</f>
        <v>5.9796086591581525E-2</v>
      </c>
      <c r="D3922" s="17">
        <f>+'[1]TFT Pesos'!$F3931+('[1]TFT Pesos'!$G3931+'[1]TFT Pesos'!$H3931)*(1-EXP(-10/'[1]TFT Pesos'!$J3931))/(10/'[1]TFT Pesos'!$J3931)-'[1]TFT Pesos'!$H3931*EXP(-10/'[1]TFT Pesos'!$J3931)</f>
        <v>6.9528875325254882E-2</v>
      </c>
    </row>
    <row r="3923" spans="1:4" x14ac:dyDescent="0.25">
      <c r="A3923" s="22">
        <f>+'[1]TFT Pesos'!$A3932</f>
        <v>43524</v>
      </c>
      <c r="B3923" s="17">
        <f>+'[1]TFT Pesos'!$F3932+('[1]TFT Pesos'!$G3932+'[1]TFT Pesos'!$H3932)*(1-EXP(-1/'[1]TFT Pesos'!$J3932))/(1/'[1]TFT Pesos'!$J3932)-'[1]TFT Pesos'!$H3932*EXP(-1/'[1]TFT Pesos'!$J3932)</f>
        <v>4.7438471107751227E-2</v>
      </c>
      <c r="C3923" s="17">
        <f>+'[1]TFT Pesos'!$F3932+('[1]TFT Pesos'!$G3932+'[1]TFT Pesos'!$H3932)*(1-EXP(-5/'[1]TFT Pesos'!$J3932))/(5/'[1]TFT Pesos'!$J3932)-'[1]TFT Pesos'!$H3932*EXP(-5/'[1]TFT Pesos'!$J3932)</f>
        <v>5.9882530124095418E-2</v>
      </c>
      <c r="D3923" s="17">
        <f>+'[1]TFT Pesos'!$F3932+('[1]TFT Pesos'!$G3932+'[1]TFT Pesos'!$H3932)*(1-EXP(-10/'[1]TFT Pesos'!$J3932))/(10/'[1]TFT Pesos'!$J3932)-'[1]TFT Pesos'!$H3932*EXP(-10/'[1]TFT Pesos'!$J3932)</f>
        <v>6.9798807614265171E-2</v>
      </c>
    </row>
    <row r="3924" spans="1:4" x14ac:dyDescent="0.25">
      <c r="A3924" s="22">
        <f>+'[1]TFT Pesos'!$A3933</f>
        <v>43525</v>
      </c>
      <c r="B3924" s="17">
        <f>+'[1]TFT Pesos'!$F3933+('[1]TFT Pesos'!$G3933+'[1]TFT Pesos'!$H3933)*(1-EXP(-1/'[1]TFT Pesos'!$J3933))/(1/'[1]TFT Pesos'!$J3933)-'[1]TFT Pesos'!$H3933*EXP(-1/'[1]TFT Pesos'!$J3933)</f>
        <v>4.7130387001242863E-2</v>
      </c>
      <c r="C3924" s="17">
        <f>+'[1]TFT Pesos'!$F3933+('[1]TFT Pesos'!$G3933+'[1]TFT Pesos'!$H3933)*(1-EXP(-5/'[1]TFT Pesos'!$J3933))/(5/'[1]TFT Pesos'!$J3933)-'[1]TFT Pesos'!$H3933*EXP(-5/'[1]TFT Pesos'!$J3933)</f>
        <v>6.0231993544885419E-2</v>
      </c>
      <c r="D3924" s="17">
        <f>+'[1]TFT Pesos'!$F3933+('[1]TFT Pesos'!$G3933+'[1]TFT Pesos'!$H3933)*(1-EXP(-10/'[1]TFT Pesos'!$J3933))/(10/'[1]TFT Pesos'!$J3933)-'[1]TFT Pesos'!$H3933*EXP(-10/'[1]TFT Pesos'!$J3933)</f>
        <v>7.0127230651348293E-2</v>
      </c>
    </row>
    <row r="3925" spans="1:4" x14ac:dyDescent="0.25">
      <c r="A3925" s="22">
        <f>+'[1]TFT Pesos'!$A3934</f>
        <v>43528</v>
      </c>
      <c r="B3925" s="17">
        <f>+'[1]TFT Pesos'!$F3934+('[1]TFT Pesos'!$G3934+'[1]TFT Pesos'!$H3934)*(1-EXP(-1/'[1]TFT Pesos'!$J3934))/(1/'[1]TFT Pesos'!$J3934)-'[1]TFT Pesos'!$H3934*EXP(-1/'[1]TFT Pesos'!$J3934)</f>
        <v>4.7248471613493104E-2</v>
      </c>
      <c r="C3925" s="17">
        <f>+'[1]TFT Pesos'!$F3934+('[1]TFT Pesos'!$G3934+'[1]TFT Pesos'!$H3934)*(1-EXP(-5/'[1]TFT Pesos'!$J3934))/(5/'[1]TFT Pesos'!$J3934)-'[1]TFT Pesos'!$H3934*EXP(-5/'[1]TFT Pesos'!$J3934)</f>
        <v>6.0380617598756327E-2</v>
      </c>
      <c r="D3925" s="17">
        <f>+'[1]TFT Pesos'!$F3934+('[1]TFT Pesos'!$G3934+'[1]TFT Pesos'!$H3934)*(1-EXP(-10/'[1]TFT Pesos'!$J3934))/(10/'[1]TFT Pesos'!$J3934)-'[1]TFT Pesos'!$H3934*EXP(-10/'[1]TFT Pesos'!$J3934)</f>
        <v>7.0167126220927578E-2</v>
      </c>
    </row>
    <row r="3926" spans="1:4" x14ac:dyDescent="0.25">
      <c r="A3926" s="22">
        <f>+'[1]TFT Pesos'!$A3935</f>
        <v>43529</v>
      </c>
      <c r="B3926" s="17">
        <f>+'[1]TFT Pesos'!$F3935+('[1]TFT Pesos'!$G3935+'[1]TFT Pesos'!$H3935)*(1-EXP(-1/'[1]TFT Pesos'!$J3935))/(1/'[1]TFT Pesos'!$J3935)-'[1]TFT Pesos'!$H3935*EXP(-1/'[1]TFT Pesos'!$J3935)</f>
        <v>4.7213984631748029E-2</v>
      </c>
      <c r="C3926" s="17">
        <f>+'[1]TFT Pesos'!$F3935+('[1]TFT Pesos'!$G3935+'[1]TFT Pesos'!$H3935)*(1-EXP(-5/'[1]TFT Pesos'!$J3935))/(5/'[1]TFT Pesos'!$J3935)-'[1]TFT Pesos'!$H3935*EXP(-5/'[1]TFT Pesos'!$J3935)</f>
        <v>6.0201445706096923E-2</v>
      </c>
      <c r="D3926" s="17">
        <f>+'[1]TFT Pesos'!$F3935+('[1]TFT Pesos'!$G3935+'[1]TFT Pesos'!$H3935)*(1-EXP(-10/'[1]TFT Pesos'!$J3935))/(10/'[1]TFT Pesos'!$J3935)-'[1]TFT Pesos'!$H3935*EXP(-10/'[1]TFT Pesos'!$J3935)</f>
        <v>6.9992779002300151E-2</v>
      </c>
    </row>
    <row r="3927" spans="1:4" x14ac:dyDescent="0.25">
      <c r="A3927" s="22">
        <f>+'[1]TFT Pesos'!$A3936</f>
        <v>43530</v>
      </c>
      <c r="B3927" s="17">
        <f>+'[1]TFT Pesos'!$F3936+('[1]TFT Pesos'!$G3936+'[1]TFT Pesos'!$H3936)*(1-EXP(-1/'[1]TFT Pesos'!$J3936))/(1/'[1]TFT Pesos'!$J3936)-'[1]TFT Pesos'!$H3936*EXP(-1/'[1]TFT Pesos'!$J3936)</f>
        <v>4.6563907213337183E-2</v>
      </c>
      <c r="C3927" s="17">
        <f>+'[1]TFT Pesos'!$F3936+('[1]TFT Pesos'!$G3936+'[1]TFT Pesos'!$H3936)*(1-EXP(-5/'[1]TFT Pesos'!$J3936))/(5/'[1]TFT Pesos'!$J3936)-'[1]TFT Pesos'!$H3936*EXP(-5/'[1]TFT Pesos'!$J3936)</f>
        <v>5.9549980096122085E-2</v>
      </c>
      <c r="D3927" s="17">
        <f>+'[1]TFT Pesos'!$F3936+('[1]TFT Pesos'!$G3936+'[1]TFT Pesos'!$H3936)*(1-EXP(-10/'[1]TFT Pesos'!$J3936))/(10/'[1]TFT Pesos'!$J3936)-'[1]TFT Pesos'!$H3936*EXP(-10/'[1]TFT Pesos'!$J3936)</f>
        <v>6.9756665377509602E-2</v>
      </c>
    </row>
    <row r="3928" spans="1:4" x14ac:dyDescent="0.25">
      <c r="A3928" s="22">
        <f>+'[1]TFT Pesos'!$A3937</f>
        <v>43531</v>
      </c>
      <c r="B3928" s="17">
        <f>+'[1]TFT Pesos'!$F3937+('[1]TFT Pesos'!$G3937+'[1]TFT Pesos'!$H3937)*(1-EXP(-1/'[1]TFT Pesos'!$J3937))/(1/'[1]TFT Pesos'!$J3937)-'[1]TFT Pesos'!$H3937*EXP(-1/'[1]TFT Pesos'!$J3937)</f>
        <v>4.6692906176096921E-2</v>
      </c>
      <c r="C3928" s="17">
        <f>+'[1]TFT Pesos'!$F3937+('[1]TFT Pesos'!$G3937+'[1]TFT Pesos'!$H3937)*(1-EXP(-5/'[1]TFT Pesos'!$J3937))/(5/'[1]TFT Pesos'!$J3937)-'[1]TFT Pesos'!$H3937*EXP(-5/'[1]TFT Pesos'!$J3937)</f>
        <v>5.95092292265781E-2</v>
      </c>
      <c r="D3928" s="17">
        <f>+'[1]TFT Pesos'!$F3937+('[1]TFT Pesos'!$G3937+'[1]TFT Pesos'!$H3937)*(1-EXP(-10/'[1]TFT Pesos'!$J3937))/(10/'[1]TFT Pesos'!$J3937)-'[1]TFT Pesos'!$H3937*EXP(-10/'[1]TFT Pesos'!$J3937)</f>
        <v>6.9861105903828616E-2</v>
      </c>
    </row>
    <row r="3929" spans="1:4" x14ac:dyDescent="0.25">
      <c r="A3929" s="22">
        <f>+'[1]TFT Pesos'!$A3938</f>
        <v>43532</v>
      </c>
      <c r="B3929" s="17">
        <f>+'[1]TFT Pesos'!$F3938+('[1]TFT Pesos'!$G3938+'[1]TFT Pesos'!$H3938)*(1-EXP(-1/'[1]TFT Pesos'!$J3938))/(1/'[1]TFT Pesos'!$J3938)-'[1]TFT Pesos'!$H3938*EXP(-1/'[1]TFT Pesos'!$J3938)</f>
        <v>4.6316214811473799E-2</v>
      </c>
      <c r="C3929" s="17">
        <f>+'[1]TFT Pesos'!$F3938+('[1]TFT Pesos'!$G3938+'[1]TFT Pesos'!$H3938)*(1-EXP(-5/'[1]TFT Pesos'!$J3938))/(5/'[1]TFT Pesos'!$J3938)-'[1]TFT Pesos'!$H3938*EXP(-5/'[1]TFT Pesos'!$J3938)</f>
        <v>5.9012609369329352E-2</v>
      </c>
      <c r="D3929" s="17">
        <f>+'[1]TFT Pesos'!$F3938+('[1]TFT Pesos'!$G3938+'[1]TFT Pesos'!$H3938)*(1-EXP(-10/'[1]TFT Pesos'!$J3938))/(10/'[1]TFT Pesos'!$J3938)-'[1]TFT Pesos'!$H3938*EXP(-10/'[1]TFT Pesos'!$J3938)</f>
        <v>6.9372268131110526E-2</v>
      </c>
    </row>
    <row r="3930" spans="1:4" x14ac:dyDescent="0.25">
      <c r="A3930" s="22">
        <f>+'[1]TFT Pesos'!$A3939</f>
        <v>43535</v>
      </c>
      <c r="B3930" s="17">
        <f>+'[1]TFT Pesos'!$F3939+('[1]TFT Pesos'!$G3939+'[1]TFT Pesos'!$H3939)*(1-EXP(-1/'[1]TFT Pesos'!$J3939))/(1/'[1]TFT Pesos'!$J3939)-'[1]TFT Pesos'!$H3939*EXP(-1/'[1]TFT Pesos'!$J3939)</f>
        <v>4.7314988360665194E-2</v>
      </c>
      <c r="C3930" s="17">
        <f>+'[1]TFT Pesos'!$F3939+('[1]TFT Pesos'!$G3939+'[1]TFT Pesos'!$H3939)*(1-EXP(-5/'[1]TFT Pesos'!$J3939))/(5/'[1]TFT Pesos'!$J3939)-'[1]TFT Pesos'!$H3939*EXP(-5/'[1]TFT Pesos'!$J3939)</f>
        <v>5.8530645297658355E-2</v>
      </c>
      <c r="D3930" s="17">
        <f>+'[1]TFT Pesos'!$F3939+('[1]TFT Pesos'!$G3939+'[1]TFT Pesos'!$H3939)*(1-EXP(-10/'[1]TFT Pesos'!$J3939))/(10/'[1]TFT Pesos'!$J3939)-'[1]TFT Pesos'!$H3939*EXP(-10/'[1]TFT Pesos'!$J3939)</f>
        <v>6.8946953621784116E-2</v>
      </c>
    </row>
    <row r="3931" spans="1:4" x14ac:dyDescent="0.25">
      <c r="A3931" s="22">
        <f>+'[1]TFT Pesos'!$A3940</f>
        <v>43536</v>
      </c>
      <c r="B3931" s="17">
        <f>+'[1]TFT Pesos'!$F3940+('[1]TFT Pesos'!$G3940+'[1]TFT Pesos'!$H3940)*(1-EXP(-1/'[1]TFT Pesos'!$J3940))/(1/'[1]TFT Pesos'!$J3940)-'[1]TFT Pesos'!$H3940*EXP(-1/'[1]TFT Pesos'!$J3940)</f>
        <v>4.634921346544417E-2</v>
      </c>
      <c r="C3931" s="17">
        <f>+'[1]TFT Pesos'!$F3940+('[1]TFT Pesos'!$G3940+'[1]TFT Pesos'!$H3940)*(1-EXP(-5/'[1]TFT Pesos'!$J3940))/(5/'[1]TFT Pesos'!$J3940)-'[1]TFT Pesos'!$H3940*EXP(-5/'[1]TFT Pesos'!$J3940)</f>
        <v>5.8534324416927956E-2</v>
      </c>
      <c r="D3931" s="17">
        <f>+'[1]TFT Pesos'!$F3940+('[1]TFT Pesos'!$G3940+'[1]TFT Pesos'!$H3940)*(1-EXP(-10/'[1]TFT Pesos'!$J3940))/(10/'[1]TFT Pesos'!$J3940)-'[1]TFT Pesos'!$H3940*EXP(-10/'[1]TFT Pesos'!$J3940)</f>
        <v>6.8752537489772045E-2</v>
      </c>
    </row>
    <row r="3932" spans="1:4" x14ac:dyDescent="0.25">
      <c r="A3932" s="22">
        <f>+'[1]TFT Pesos'!$A3941</f>
        <v>43537</v>
      </c>
      <c r="B3932" s="17">
        <f>+'[1]TFT Pesos'!$F3941+('[1]TFT Pesos'!$G3941+'[1]TFT Pesos'!$H3941)*(1-EXP(-1/'[1]TFT Pesos'!$J3941))/(1/'[1]TFT Pesos'!$J3941)-'[1]TFT Pesos'!$H3941*EXP(-1/'[1]TFT Pesos'!$J3941)</f>
        <v>4.617637453458584E-2</v>
      </c>
      <c r="C3932" s="17">
        <f>+'[1]TFT Pesos'!$F3941+('[1]TFT Pesos'!$G3941+'[1]TFT Pesos'!$H3941)*(1-EXP(-5/'[1]TFT Pesos'!$J3941))/(5/'[1]TFT Pesos'!$J3941)-'[1]TFT Pesos'!$H3941*EXP(-5/'[1]TFT Pesos'!$J3941)</f>
        <v>5.853973513326402E-2</v>
      </c>
      <c r="D3932" s="17">
        <f>+'[1]TFT Pesos'!$F3941+('[1]TFT Pesos'!$G3941+'[1]TFT Pesos'!$H3941)*(1-EXP(-10/'[1]TFT Pesos'!$J3941))/(10/'[1]TFT Pesos'!$J3941)-'[1]TFT Pesos'!$H3941*EXP(-10/'[1]TFT Pesos'!$J3941)</f>
        <v>6.8736917824918489E-2</v>
      </c>
    </row>
    <row r="3933" spans="1:4" x14ac:dyDescent="0.25">
      <c r="A3933" s="22">
        <f>+'[1]TFT Pesos'!$A3942</f>
        <v>43538</v>
      </c>
      <c r="B3933" s="17">
        <f>+'[1]TFT Pesos'!$F3942+('[1]TFT Pesos'!$G3942+'[1]TFT Pesos'!$H3942)*(1-EXP(-1/'[1]TFT Pesos'!$J3942))/(1/'[1]TFT Pesos'!$J3942)-'[1]TFT Pesos'!$H3942*EXP(-1/'[1]TFT Pesos'!$J3942)</f>
        <v>4.5901565287886012E-2</v>
      </c>
      <c r="C3933" s="17">
        <f>+'[1]TFT Pesos'!$F3942+('[1]TFT Pesos'!$G3942+'[1]TFT Pesos'!$H3942)*(1-EXP(-5/'[1]TFT Pesos'!$J3942))/(5/'[1]TFT Pesos'!$J3942)-'[1]TFT Pesos'!$H3942*EXP(-5/'[1]TFT Pesos'!$J3942)</f>
        <v>5.8367379534948069E-2</v>
      </c>
      <c r="D3933" s="17">
        <f>+'[1]TFT Pesos'!$F3942+('[1]TFT Pesos'!$G3942+'[1]TFT Pesos'!$H3942)*(1-EXP(-10/'[1]TFT Pesos'!$J3942))/(10/'[1]TFT Pesos'!$J3942)-'[1]TFT Pesos'!$H3942*EXP(-10/'[1]TFT Pesos'!$J3942)</f>
        <v>6.8617342489667166E-2</v>
      </c>
    </row>
    <row r="3934" spans="1:4" x14ac:dyDescent="0.25">
      <c r="A3934" s="22">
        <f>+'[1]TFT Pesos'!$A3943</f>
        <v>43539</v>
      </c>
      <c r="B3934" s="17">
        <f>+'[1]TFT Pesos'!$F3943+('[1]TFT Pesos'!$G3943+'[1]TFT Pesos'!$H3943)*(1-EXP(-1/'[1]TFT Pesos'!$J3943))/(1/'[1]TFT Pesos'!$J3943)-'[1]TFT Pesos'!$H3943*EXP(-1/'[1]TFT Pesos'!$J3943)</f>
        <v>4.5860806804493406E-2</v>
      </c>
      <c r="C3934" s="17">
        <f>+'[1]TFT Pesos'!$F3943+('[1]TFT Pesos'!$G3943+'[1]TFT Pesos'!$H3943)*(1-EXP(-5/'[1]TFT Pesos'!$J3943))/(5/'[1]TFT Pesos'!$J3943)-'[1]TFT Pesos'!$H3943*EXP(-5/'[1]TFT Pesos'!$J3943)</f>
        <v>5.7983894985346798E-2</v>
      </c>
      <c r="D3934" s="17">
        <f>+'[1]TFT Pesos'!$F3943+('[1]TFT Pesos'!$G3943+'[1]TFT Pesos'!$H3943)*(1-EXP(-10/'[1]TFT Pesos'!$J3943))/(10/'[1]TFT Pesos'!$J3943)-'[1]TFT Pesos'!$H3943*EXP(-10/'[1]TFT Pesos'!$J3943)</f>
        <v>6.805744912797268E-2</v>
      </c>
    </row>
    <row r="3935" spans="1:4" x14ac:dyDescent="0.25">
      <c r="A3935" s="22">
        <f>+'[1]TFT Pesos'!$A3944</f>
        <v>43542</v>
      </c>
      <c r="B3935" s="17">
        <f>+'[1]TFT Pesos'!$F3944+('[1]TFT Pesos'!$G3944+'[1]TFT Pesos'!$H3944)*(1-EXP(-1/'[1]TFT Pesos'!$J3944))/(1/'[1]TFT Pesos'!$J3944)-'[1]TFT Pesos'!$H3944*EXP(-1/'[1]TFT Pesos'!$J3944)</f>
        <v>4.5911964583918198E-2</v>
      </c>
      <c r="C3935" s="17">
        <f>+'[1]TFT Pesos'!$F3944+('[1]TFT Pesos'!$G3944+'[1]TFT Pesos'!$H3944)*(1-EXP(-5/'[1]TFT Pesos'!$J3944))/(5/'[1]TFT Pesos'!$J3944)-'[1]TFT Pesos'!$H3944*EXP(-5/'[1]TFT Pesos'!$J3944)</f>
        <v>5.8192561304324215E-2</v>
      </c>
      <c r="D3935" s="17">
        <f>+'[1]TFT Pesos'!$F3944+('[1]TFT Pesos'!$G3944+'[1]TFT Pesos'!$H3944)*(1-EXP(-10/'[1]TFT Pesos'!$J3944))/(10/'[1]TFT Pesos'!$J3944)-'[1]TFT Pesos'!$H3944*EXP(-10/'[1]TFT Pesos'!$J3944)</f>
        <v>6.8191506637545335E-2</v>
      </c>
    </row>
    <row r="3936" spans="1:4" x14ac:dyDescent="0.25">
      <c r="A3936" s="22">
        <f>+'[1]TFT Pesos'!$A3945</f>
        <v>43543</v>
      </c>
      <c r="B3936" s="17">
        <f>+'[1]TFT Pesos'!$F3945+('[1]TFT Pesos'!$G3945+'[1]TFT Pesos'!$H3945)*(1-EXP(-1/'[1]TFT Pesos'!$J3945))/(1/'[1]TFT Pesos'!$J3945)-'[1]TFT Pesos'!$H3945*EXP(-1/'[1]TFT Pesos'!$J3945)</f>
        <v>4.5870790831222696E-2</v>
      </c>
      <c r="C3936" s="17">
        <f>+'[1]TFT Pesos'!$F3945+('[1]TFT Pesos'!$G3945+'[1]TFT Pesos'!$H3945)*(1-EXP(-5/'[1]TFT Pesos'!$J3945))/(5/'[1]TFT Pesos'!$J3945)-'[1]TFT Pesos'!$H3945*EXP(-5/'[1]TFT Pesos'!$J3945)</f>
        <v>5.8051934151860919E-2</v>
      </c>
      <c r="D3936" s="17">
        <f>+'[1]TFT Pesos'!$F3945+('[1]TFT Pesos'!$G3945+'[1]TFT Pesos'!$H3945)*(1-EXP(-10/'[1]TFT Pesos'!$J3945))/(10/'[1]TFT Pesos'!$J3945)-'[1]TFT Pesos'!$H3945*EXP(-10/'[1]TFT Pesos'!$J3945)</f>
        <v>6.7976377946404293E-2</v>
      </c>
    </row>
    <row r="3937" spans="1:4" x14ac:dyDescent="0.25">
      <c r="A3937" s="22">
        <f>+'[1]TFT Pesos'!$A3946</f>
        <v>43544</v>
      </c>
      <c r="B3937" s="17">
        <f>+'[1]TFT Pesos'!$F3946+('[1]TFT Pesos'!$G3946+'[1]TFT Pesos'!$H3946)*(1-EXP(-1/'[1]TFT Pesos'!$J3946))/(1/'[1]TFT Pesos'!$J3946)-'[1]TFT Pesos'!$H3946*EXP(-1/'[1]TFT Pesos'!$J3946)</f>
        <v>4.5706347706300582E-2</v>
      </c>
      <c r="C3937" s="17">
        <f>+'[1]TFT Pesos'!$F3946+('[1]TFT Pesos'!$G3946+'[1]TFT Pesos'!$H3946)*(1-EXP(-5/'[1]TFT Pesos'!$J3946))/(5/'[1]TFT Pesos'!$J3946)-'[1]TFT Pesos'!$H3946*EXP(-5/'[1]TFT Pesos'!$J3946)</f>
        <v>5.7632299546401672E-2</v>
      </c>
      <c r="D3937" s="17">
        <f>+'[1]TFT Pesos'!$F3946+('[1]TFT Pesos'!$G3946+'[1]TFT Pesos'!$H3946)*(1-EXP(-10/'[1]TFT Pesos'!$J3946))/(10/'[1]TFT Pesos'!$J3946)-'[1]TFT Pesos'!$H3946*EXP(-10/'[1]TFT Pesos'!$J3946)</f>
        <v>6.7503407990067904E-2</v>
      </c>
    </row>
    <row r="3938" spans="1:4" x14ac:dyDescent="0.25">
      <c r="A3938" s="22">
        <f>+'[1]TFT Pesos'!$A3947</f>
        <v>43545</v>
      </c>
      <c r="B3938" s="17">
        <f>+'[1]TFT Pesos'!$F3947+('[1]TFT Pesos'!$G3947+'[1]TFT Pesos'!$H3947)*(1-EXP(-1/'[1]TFT Pesos'!$J3947))/(1/'[1]TFT Pesos'!$J3947)-'[1]TFT Pesos'!$H3947*EXP(-1/'[1]TFT Pesos'!$J3947)</f>
        <v>4.5783821388113086E-2</v>
      </c>
      <c r="C3938" s="17">
        <f>+'[1]TFT Pesos'!$F3947+('[1]TFT Pesos'!$G3947+'[1]TFT Pesos'!$H3947)*(1-EXP(-5/'[1]TFT Pesos'!$J3947))/(5/'[1]TFT Pesos'!$J3947)-'[1]TFT Pesos'!$H3947*EXP(-5/'[1]TFT Pesos'!$J3947)</f>
        <v>5.6980801001626301E-2</v>
      </c>
      <c r="D3938" s="17">
        <f>+'[1]TFT Pesos'!$F3947+('[1]TFT Pesos'!$G3947+'[1]TFT Pesos'!$H3947)*(1-EXP(-10/'[1]TFT Pesos'!$J3947))/(10/'[1]TFT Pesos'!$J3947)-'[1]TFT Pesos'!$H3947*EXP(-10/'[1]TFT Pesos'!$J3947)</f>
        <v>6.6393839129718565E-2</v>
      </c>
    </row>
    <row r="3939" spans="1:4" x14ac:dyDescent="0.25">
      <c r="A3939" s="22">
        <f>+'[1]TFT Pesos'!$A3948</f>
        <v>43546</v>
      </c>
      <c r="B3939" s="17">
        <f>+'[1]TFT Pesos'!$F3948+('[1]TFT Pesos'!$G3948+'[1]TFT Pesos'!$H3948)*(1-EXP(-1/'[1]TFT Pesos'!$J3948))/(1/'[1]TFT Pesos'!$J3948)-'[1]TFT Pesos'!$H3948*EXP(-1/'[1]TFT Pesos'!$J3948)</f>
        <v>4.5474781740106142E-2</v>
      </c>
      <c r="C3939" s="17">
        <f>+'[1]TFT Pesos'!$F3948+('[1]TFT Pesos'!$G3948+'[1]TFT Pesos'!$H3948)*(1-EXP(-5/'[1]TFT Pesos'!$J3948))/(5/'[1]TFT Pesos'!$J3948)-'[1]TFT Pesos'!$H3948*EXP(-5/'[1]TFT Pesos'!$J3948)</f>
        <v>5.7103875381320668E-2</v>
      </c>
      <c r="D3939" s="17">
        <f>+'[1]TFT Pesos'!$F3948+('[1]TFT Pesos'!$G3948+'[1]TFT Pesos'!$H3948)*(1-EXP(-10/'[1]TFT Pesos'!$J3948))/(10/'[1]TFT Pesos'!$J3948)-'[1]TFT Pesos'!$H3948*EXP(-10/'[1]TFT Pesos'!$J3948)</f>
        <v>6.6180888514058317E-2</v>
      </c>
    </row>
    <row r="3940" spans="1:4" x14ac:dyDescent="0.25">
      <c r="A3940" s="22">
        <f>+'[1]TFT Pesos'!$A3949</f>
        <v>43550</v>
      </c>
      <c r="B3940" s="17">
        <f>+'[1]TFT Pesos'!$F3949+('[1]TFT Pesos'!$G3949+'[1]TFT Pesos'!$H3949)*(1-EXP(-1/'[1]TFT Pesos'!$J3949))/(1/'[1]TFT Pesos'!$J3949)-'[1]TFT Pesos'!$H3949*EXP(-1/'[1]TFT Pesos'!$J3949)</f>
        <v>4.5725746577618083E-2</v>
      </c>
      <c r="C3940" s="17">
        <f>+'[1]TFT Pesos'!$F3949+('[1]TFT Pesos'!$G3949+'[1]TFT Pesos'!$H3949)*(1-EXP(-5/'[1]TFT Pesos'!$J3949))/(5/'[1]TFT Pesos'!$J3949)-'[1]TFT Pesos'!$H3949*EXP(-5/'[1]TFT Pesos'!$J3949)</f>
        <v>5.7224025718778652E-2</v>
      </c>
      <c r="D3940" s="17">
        <f>+'[1]TFT Pesos'!$F3949+('[1]TFT Pesos'!$G3949+'[1]TFT Pesos'!$H3949)*(1-EXP(-10/'[1]TFT Pesos'!$J3949))/(10/'[1]TFT Pesos'!$J3949)-'[1]TFT Pesos'!$H3949*EXP(-10/'[1]TFT Pesos'!$J3949)</f>
        <v>6.651776580692946E-2</v>
      </c>
    </row>
    <row r="3941" spans="1:4" x14ac:dyDescent="0.25">
      <c r="A3941" s="22">
        <f>+'[1]TFT Pesos'!$A3950</f>
        <v>43551</v>
      </c>
      <c r="B3941" s="17">
        <f>+'[1]TFT Pesos'!$F3950+('[1]TFT Pesos'!$G3950+'[1]TFT Pesos'!$H3950)*(1-EXP(-1/'[1]TFT Pesos'!$J3950))/(1/'[1]TFT Pesos'!$J3950)-'[1]TFT Pesos'!$H3950*EXP(-1/'[1]TFT Pesos'!$J3950)</f>
        <v>4.5741396254806943E-2</v>
      </c>
      <c r="C3941" s="17">
        <f>+'[1]TFT Pesos'!$F3950+('[1]TFT Pesos'!$G3950+'[1]TFT Pesos'!$H3950)*(1-EXP(-5/'[1]TFT Pesos'!$J3950))/(5/'[1]TFT Pesos'!$J3950)-'[1]TFT Pesos'!$H3950*EXP(-5/'[1]TFT Pesos'!$J3950)</f>
        <v>5.7742242368681536E-2</v>
      </c>
      <c r="D3941" s="17">
        <f>+'[1]TFT Pesos'!$F3950+('[1]TFT Pesos'!$G3950+'[1]TFT Pesos'!$H3950)*(1-EXP(-10/'[1]TFT Pesos'!$J3950))/(10/'[1]TFT Pesos'!$J3950)-'[1]TFT Pesos'!$H3950*EXP(-10/'[1]TFT Pesos'!$J3950)</f>
        <v>6.7486822424700679E-2</v>
      </c>
    </row>
    <row r="3942" spans="1:4" x14ac:dyDescent="0.25">
      <c r="A3942" s="22">
        <f>+'[1]TFT Pesos'!$A3951</f>
        <v>43552</v>
      </c>
      <c r="B3942" s="17">
        <f>+'[1]TFT Pesos'!$F3951+('[1]TFT Pesos'!$G3951+'[1]TFT Pesos'!$H3951)*(1-EXP(-1/'[1]TFT Pesos'!$J3951))/(1/'[1]TFT Pesos'!$J3951)-'[1]TFT Pesos'!$H3951*EXP(-1/'[1]TFT Pesos'!$J3951)</f>
        <v>4.5699231053791672E-2</v>
      </c>
      <c r="C3942" s="17">
        <f>+'[1]TFT Pesos'!$F3951+('[1]TFT Pesos'!$G3951+'[1]TFT Pesos'!$H3951)*(1-EXP(-5/'[1]TFT Pesos'!$J3951))/(5/'[1]TFT Pesos'!$J3951)-'[1]TFT Pesos'!$H3951*EXP(-5/'[1]TFT Pesos'!$J3951)</f>
        <v>5.7508149683828898E-2</v>
      </c>
      <c r="D3942" s="17">
        <f>+'[1]TFT Pesos'!$F3951+('[1]TFT Pesos'!$G3951+'[1]TFT Pesos'!$H3951)*(1-EXP(-10/'[1]TFT Pesos'!$J3951))/(10/'[1]TFT Pesos'!$J3951)-'[1]TFT Pesos'!$H3951*EXP(-10/'[1]TFT Pesos'!$J3951)</f>
        <v>6.7166956734001415E-2</v>
      </c>
    </row>
    <row r="3943" spans="1:4" x14ac:dyDescent="0.25">
      <c r="A3943" s="22">
        <f>+'[1]TFT Pesos'!$A3952</f>
        <v>43553</v>
      </c>
      <c r="B3943" s="17">
        <f>+'[1]TFT Pesos'!$F3952+('[1]TFT Pesos'!$G3952+'[1]TFT Pesos'!$H3952)*(1-EXP(-1/'[1]TFT Pesos'!$J3952))/(1/'[1]TFT Pesos'!$J3952)-'[1]TFT Pesos'!$H3952*EXP(-1/'[1]TFT Pesos'!$J3952)</f>
        <v>4.5807947737870523E-2</v>
      </c>
      <c r="C3943" s="17">
        <f>+'[1]TFT Pesos'!$F3952+('[1]TFT Pesos'!$G3952+'[1]TFT Pesos'!$H3952)*(1-EXP(-5/'[1]TFT Pesos'!$J3952))/(5/'[1]TFT Pesos'!$J3952)-'[1]TFT Pesos'!$H3952*EXP(-5/'[1]TFT Pesos'!$J3952)</f>
        <v>5.7505270870059487E-2</v>
      </c>
      <c r="D3943" s="17">
        <f>+'[1]TFT Pesos'!$F3952+('[1]TFT Pesos'!$G3952+'[1]TFT Pesos'!$H3952)*(1-EXP(-10/'[1]TFT Pesos'!$J3952))/(10/'[1]TFT Pesos'!$J3952)-'[1]TFT Pesos'!$H3952*EXP(-10/'[1]TFT Pesos'!$J3952)</f>
        <v>6.713791084460817E-2</v>
      </c>
    </row>
    <row r="3944" spans="1:4" x14ac:dyDescent="0.25">
      <c r="A3944" s="22">
        <f>+'[1]TFT Pesos'!$A3953</f>
        <v>43556</v>
      </c>
      <c r="B3944" s="17">
        <f>+'[1]TFT Pesos'!$F3953+('[1]TFT Pesos'!$G3953+'[1]TFT Pesos'!$H3953)*(1-EXP(-1/'[1]TFT Pesos'!$J3953))/(1/'[1]TFT Pesos'!$J3953)-'[1]TFT Pesos'!$H3953*EXP(-1/'[1]TFT Pesos'!$J3953)</f>
        <v>4.5782218812435355E-2</v>
      </c>
      <c r="C3944" s="17">
        <f>+'[1]TFT Pesos'!$F3953+('[1]TFT Pesos'!$G3953+'[1]TFT Pesos'!$H3953)*(1-EXP(-5/'[1]TFT Pesos'!$J3953))/(5/'[1]TFT Pesos'!$J3953)-'[1]TFT Pesos'!$H3953*EXP(-5/'[1]TFT Pesos'!$J3953)</f>
        <v>5.7500111376482921E-2</v>
      </c>
      <c r="D3944" s="17">
        <f>+'[1]TFT Pesos'!$F3953+('[1]TFT Pesos'!$G3953+'[1]TFT Pesos'!$H3953)*(1-EXP(-10/'[1]TFT Pesos'!$J3953))/(10/'[1]TFT Pesos'!$J3953)-'[1]TFT Pesos'!$H3953*EXP(-10/'[1]TFT Pesos'!$J3953)</f>
        <v>6.6948012089417627E-2</v>
      </c>
    </row>
    <row r="3945" spans="1:4" x14ac:dyDescent="0.25">
      <c r="A3945" s="22">
        <f>+'[1]TFT Pesos'!$A3954</f>
        <v>43557</v>
      </c>
      <c r="B3945" s="17">
        <f>+'[1]TFT Pesos'!$F3954+('[1]TFT Pesos'!$G3954+'[1]TFT Pesos'!$H3954)*(1-EXP(-1/'[1]TFT Pesos'!$J3954))/(1/'[1]TFT Pesos'!$J3954)-'[1]TFT Pesos'!$H3954*EXP(-1/'[1]TFT Pesos'!$J3954)</f>
        <v>4.6095360351653195E-2</v>
      </c>
      <c r="C3945" s="17">
        <f>+'[1]TFT Pesos'!$F3954+('[1]TFT Pesos'!$G3954+'[1]TFT Pesos'!$H3954)*(1-EXP(-5/'[1]TFT Pesos'!$J3954))/(5/'[1]TFT Pesos'!$J3954)-'[1]TFT Pesos'!$H3954*EXP(-5/'[1]TFT Pesos'!$J3954)</f>
        <v>5.8137421613908002E-2</v>
      </c>
      <c r="D3945" s="17">
        <f>+'[1]TFT Pesos'!$F3954+('[1]TFT Pesos'!$G3954+'[1]TFT Pesos'!$H3954)*(1-EXP(-10/'[1]TFT Pesos'!$J3954))/(10/'[1]TFT Pesos'!$J3954)-'[1]TFT Pesos'!$H3954*EXP(-10/'[1]TFT Pesos'!$J3954)</f>
        <v>6.7540284906553921E-2</v>
      </c>
    </row>
    <row r="3946" spans="1:4" x14ac:dyDescent="0.25">
      <c r="A3946" s="22">
        <f>+'[1]TFT Pesos'!$A3955</f>
        <v>43558</v>
      </c>
      <c r="B3946" s="17">
        <f>+'[1]TFT Pesos'!$F3955+('[1]TFT Pesos'!$G3955+'[1]TFT Pesos'!$H3955)*(1-EXP(-1/'[1]TFT Pesos'!$J3955))/(1/'[1]TFT Pesos'!$J3955)-'[1]TFT Pesos'!$H3955*EXP(-1/'[1]TFT Pesos'!$J3955)</f>
        <v>4.5971965635298012E-2</v>
      </c>
      <c r="C3946" s="17">
        <f>+'[1]TFT Pesos'!$F3955+('[1]TFT Pesos'!$G3955+'[1]TFT Pesos'!$H3955)*(1-EXP(-5/'[1]TFT Pesos'!$J3955))/(5/'[1]TFT Pesos'!$J3955)-'[1]TFT Pesos'!$H3955*EXP(-5/'[1]TFT Pesos'!$J3955)</f>
        <v>5.8060254269955557E-2</v>
      </c>
      <c r="D3946" s="17">
        <f>+'[1]TFT Pesos'!$F3955+('[1]TFT Pesos'!$G3955+'[1]TFT Pesos'!$H3955)*(1-EXP(-10/'[1]TFT Pesos'!$J3955))/(10/'[1]TFT Pesos'!$J3955)-'[1]TFT Pesos'!$H3955*EXP(-10/'[1]TFT Pesos'!$J3955)</f>
        <v>6.7388235046863074E-2</v>
      </c>
    </row>
    <row r="3947" spans="1:4" x14ac:dyDescent="0.25">
      <c r="A3947" s="22">
        <f>+'[1]TFT Pesos'!$A3956</f>
        <v>43559</v>
      </c>
      <c r="B3947" s="17">
        <f>+'[1]TFT Pesos'!$F3956+('[1]TFT Pesos'!$G3956+'[1]TFT Pesos'!$H3956)*(1-EXP(-1/'[1]TFT Pesos'!$J3956))/(1/'[1]TFT Pesos'!$J3956)-'[1]TFT Pesos'!$H3956*EXP(-1/'[1]TFT Pesos'!$J3956)</f>
        <v>4.5920332138833099E-2</v>
      </c>
      <c r="C3947" s="17">
        <f>+'[1]TFT Pesos'!$F3956+('[1]TFT Pesos'!$G3956+'[1]TFT Pesos'!$H3956)*(1-EXP(-5/'[1]TFT Pesos'!$J3956))/(5/'[1]TFT Pesos'!$J3956)-'[1]TFT Pesos'!$H3956*EXP(-5/'[1]TFT Pesos'!$J3956)</f>
        <v>5.8148870518225544E-2</v>
      </c>
      <c r="D3947" s="17">
        <f>+'[1]TFT Pesos'!$F3956+('[1]TFT Pesos'!$G3956+'[1]TFT Pesos'!$H3956)*(1-EXP(-10/'[1]TFT Pesos'!$J3956))/(10/'[1]TFT Pesos'!$J3956)-'[1]TFT Pesos'!$H3956*EXP(-10/'[1]TFT Pesos'!$J3956)</f>
        <v>6.7538332903923567E-2</v>
      </c>
    </row>
    <row r="3948" spans="1:4" x14ac:dyDescent="0.25">
      <c r="A3948" s="22">
        <f>+'[1]TFT Pesos'!$A3957</f>
        <v>43560</v>
      </c>
      <c r="B3948" s="17">
        <f>+'[1]TFT Pesos'!$F3957+('[1]TFT Pesos'!$G3957+'[1]TFT Pesos'!$H3957)*(1-EXP(-1/'[1]TFT Pesos'!$J3957))/(1/'[1]TFT Pesos'!$J3957)-'[1]TFT Pesos'!$H3957*EXP(-1/'[1]TFT Pesos'!$J3957)</f>
        <v>4.5856364922306152E-2</v>
      </c>
      <c r="C3948" s="17">
        <f>+'[1]TFT Pesos'!$F3957+('[1]TFT Pesos'!$G3957+'[1]TFT Pesos'!$H3957)*(1-EXP(-5/'[1]TFT Pesos'!$J3957))/(5/'[1]TFT Pesos'!$J3957)-'[1]TFT Pesos'!$H3957*EXP(-5/'[1]TFT Pesos'!$J3957)</f>
        <v>5.801834686055448E-2</v>
      </c>
      <c r="D3948" s="17">
        <f>+'[1]TFT Pesos'!$F3957+('[1]TFT Pesos'!$G3957+'[1]TFT Pesos'!$H3957)*(1-EXP(-10/'[1]TFT Pesos'!$J3957))/(10/'[1]TFT Pesos'!$J3957)-'[1]TFT Pesos'!$H3957*EXP(-10/'[1]TFT Pesos'!$J3957)</f>
        <v>6.7505899524809329E-2</v>
      </c>
    </row>
    <row r="3949" spans="1:4" x14ac:dyDescent="0.25">
      <c r="A3949" s="22">
        <f>+'[1]TFT Pesos'!$A3958</f>
        <v>43563</v>
      </c>
      <c r="B3949" s="17">
        <f>+'[1]TFT Pesos'!$F3958+('[1]TFT Pesos'!$G3958+'[1]TFT Pesos'!$H3958)*(1-EXP(-1/'[1]TFT Pesos'!$J3958))/(1/'[1]TFT Pesos'!$J3958)-'[1]TFT Pesos'!$H3958*EXP(-1/'[1]TFT Pesos'!$J3958)</f>
        <v>4.5898382055931705E-2</v>
      </c>
      <c r="C3949" s="17">
        <f>+'[1]TFT Pesos'!$F3958+('[1]TFT Pesos'!$G3958+'[1]TFT Pesos'!$H3958)*(1-EXP(-5/'[1]TFT Pesos'!$J3958))/(5/'[1]TFT Pesos'!$J3958)-'[1]TFT Pesos'!$H3958*EXP(-5/'[1]TFT Pesos'!$J3958)</f>
        <v>5.769660637595582E-2</v>
      </c>
      <c r="D3949" s="17">
        <f>+'[1]TFT Pesos'!$F3958+('[1]TFT Pesos'!$G3958+'[1]TFT Pesos'!$H3958)*(1-EXP(-10/'[1]TFT Pesos'!$J3958))/(10/'[1]TFT Pesos'!$J3958)-'[1]TFT Pesos'!$H3958*EXP(-10/'[1]TFT Pesos'!$J3958)</f>
        <v>6.7140832716474974E-2</v>
      </c>
    </row>
    <row r="3950" spans="1:4" x14ac:dyDescent="0.25">
      <c r="A3950" s="22">
        <f>+'[1]TFT Pesos'!$A3959</f>
        <v>43564</v>
      </c>
      <c r="B3950" s="17">
        <f>+'[1]TFT Pesos'!$F3959+('[1]TFT Pesos'!$G3959+'[1]TFT Pesos'!$H3959)*(1-EXP(-1/'[1]TFT Pesos'!$J3959))/(1/'[1]TFT Pesos'!$J3959)-'[1]TFT Pesos'!$H3959*EXP(-1/'[1]TFT Pesos'!$J3959)</f>
        <v>4.5908620872058756E-2</v>
      </c>
      <c r="C3950" s="17">
        <f>+'[1]TFT Pesos'!$F3959+('[1]TFT Pesos'!$G3959+'[1]TFT Pesos'!$H3959)*(1-EXP(-5/'[1]TFT Pesos'!$J3959))/(5/'[1]TFT Pesos'!$J3959)-'[1]TFT Pesos'!$H3959*EXP(-5/'[1]TFT Pesos'!$J3959)</f>
        <v>5.7231999675561834E-2</v>
      </c>
      <c r="D3950" s="17">
        <f>+'[1]TFT Pesos'!$F3959+('[1]TFT Pesos'!$G3959+'[1]TFT Pesos'!$H3959)*(1-EXP(-10/'[1]TFT Pesos'!$J3959))/(10/'[1]TFT Pesos'!$J3959)-'[1]TFT Pesos'!$H3959*EXP(-10/'[1]TFT Pesos'!$J3959)</f>
        <v>6.6582712554025425E-2</v>
      </c>
    </row>
    <row r="3951" spans="1:4" x14ac:dyDescent="0.25">
      <c r="A3951" s="22">
        <f>+'[1]TFT Pesos'!$A3960</f>
        <v>43565</v>
      </c>
      <c r="B3951" s="17">
        <f>+'[1]TFT Pesos'!$F3960+('[1]TFT Pesos'!$G3960+'[1]TFT Pesos'!$H3960)*(1-EXP(-1/'[1]TFT Pesos'!$J3960))/(1/'[1]TFT Pesos'!$J3960)-'[1]TFT Pesos'!$H3960*EXP(-1/'[1]TFT Pesos'!$J3960)</f>
        <v>4.5666777321069635E-2</v>
      </c>
      <c r="C3951" s="17">
        <f>+'[1]TFT Pesos'!$F3960+('[1]TFT Pesos'!$G3960+'[1]TFT Pesos'!$H3960)*(1-EXP(-5/'[1]TFT Pesos'!$J3960))/(5/'[1]TFT Pesos'!$J3960)-'[1]TFT Pesos'!$H3960*EXP(-5/'[1]TFT Pesos'!$J3960)</f>
        <v>5.7169880507405714E-2</v>
      </c>
      <c r="D3951" s="17">
        <f>+'[1]TFT Pesos'!$F3960+('[1]TFT Pesos'!$G3960+'[1]TFT Pesos'!$H3960)*(1-EXP(-10/'[1]TFT Pesos'!$J3960))/(10/'[1]TFT Pesos'!$J3960)-'[1]TFT Pesos'!$H3960*EXP(-10/'[1]TFT Pesos'!$J3960)</f>
        <v>6.6519794809246385E-2</v>
      </c>
    </row>
    <row r="3952" spans="1:4" x14ac:dyDescent="0.25">
      <c r="A3952" s="22">
        <f>+'[1]TFT Pesos'!$A3961</f>
        <v>43566</v>
      </c>
      <c r="B3952" s="17">
        <f>+'[1]TFT Pesos'!$F3961+('[1]TFT Pesos'!$G3961+'[1]TFT Pesos'!$H3961)*(1-EXP(-1/'[1]TFT Pesos'!$J3961))/(1/'[1]TFT Pesos'!$J3961)-'[1]TFT Pesos'!$H3961*EXP(-1/'[1]TFT Pesos'!$J3961)</f>
        <v>4.580687051661099E-2</v>
      </c>
      <c r="C3952" s="17">
        <f>+'[1]TFT Pesos'!$F3961+('[1]TFT Pesos'!$G3961+'[1]TFT Pesos'!$H3961)*(1-EXP(-5/'[1]TFT Pesos'!$J3961))/(5/'[1]TFT Pesos'!$J3961)-'[1]TFT Pesos'!$H3961*EXP(-5/'[1]TFT Pesos'!$J3961)</f>
        <v>5.7174218410826171E-2</v>
      </c>
      <c r="D3952" s="17">
        <f>+'[1]TFT Pesos'!$F3961+('[1]TFT Pesos'!$G3961+'[1]TFT Pesos'!$H3961)*(1-EXP(-10/'[1]TFT Pesos'!$J3961))/(10/'[1]TFT Pesos'!$J3961)-'[1]TFT Pesos'!$H3961*EXP(-10/'[1]TFT Pesos'!$J3961)</f>
        <v>6.6617502372213644E-2</v>
      </c>
    </row>
    <row r="3953" spans="1:4" x14ac:dyDescent="0.25">
      <c r="A3953" s="22">
        <f>+'[1]TFT Pesos'!$A3962</f>
        <v>43567</v>
      </c>
      <c r="B3953" s="17">
        <f>+'[1]TFT Pesos'!$F3962+('[1]TFT Pesos'!$G3962+'[1]TFT Pesos'!$H3962)*(1-EXP(-1/'[1]TFT Pesos'!$J3962))/(1/'[1]TFT Pesos'!$J3962)-'[1]TFT Pesos'!$H3962*EXP(-1/'[1]TFT Pesos'!$J3962)</f>
        <v>4.5987939885348883E-2</v>
      </c>
      <c r="C3953" s="17">
        <f>+'[1]TFT Pesos'!$F3962+('[1]TFT Pesos'!$G3962+'[1]TFT Pesos'!$H3962)*(1-EXP(-5/'[1]TFT Pesos'!$J3962))/(5/'[1]TFT Pesos'!$J3962)-'[1]TFT Pesos'!$H3962*EXP(-5/'[1]TFT Pesos'!$J3962)</f>
        <v>5.736484077504593E-2</v>
      </c>
      <c r="D3953" s="17">
        <f>+'[1]TFT Pesos'!$F3962+('[1]TFT Pesos'!$G3962+'[1]TFT Pesos'!$H3962)*(1-EXP(-10/'[1]TFT Pesos'!$J3962))/(10/'[1]TFT Pesos'!$J3962)-'[1]TFT Pesos'!$H3962*EXP(-10/'[1]TFT Pesos'!$J3962)</f>
        <v>6.674276464893486E-2</v>
      </c>
    </row>
    <row r="3954" spans="1:4" x14ac:dyDescent="0.25">
      <c r="A3954" s="22">
        <f>+'[1]TFT Pesos'!$A3963</f>
        <v>43570</v>
      </c>
      <c r="B3954" s="17">
        <f>+'[1]TFT Pesos'!$F3963+('[1]TFT Pesos'!$G3963+'[1]TFT Pesos'!$H3963)*(1-EXP(-1/'[1]TFT Pesos'!$J3963))/(1/'[1]TFT Pesos'!$J3963)-'[1]TFT Pesos'!$H3963*EXP(-1/'[1]TFT Pesos'!$J3963)</f>
        <v>4.5983774277423048E-2</v>
      </c>
      <c r="C3954" s="17">
        <f>+'[1]TFT Pesos'!$F3963+('[1]TFT Pesos'!$G3963+'[1]TFT Pesos'!$H3963)*(1-EXP(-5/'[1]TFT Pesos'!$J3963))/(5/'[1]TFT Pesos'!$J3963)-'[1]TFT Pesos'!$H3963*EXP(-5/'[1]TFT Pesos'!$J3963)</f>
        <v>5.7584664593080807E-2</v>
      </c>
      <c r="D3954" s="17">
        <f>+'[1]TFT Pesos'!$F3963+('[1]TFT Pesos'!$G3963+'[1]TFT Pesos'!$H3963)*(1-EXP(-10/'[1]TFT Pesos'!$J3963))/(10/'[1]TFT Pesos'!$J3963)-'[1]TFT Pesos'!$H3963*EXP(-10/'[1]TFT Pesos'!$J3963)</f>
        <v>6.6963042767226644E-2</v>
      </c>
    </row>
    <row r="3955" spans="1:4" x14ac:dyDescent="0.25">
      <c r="A3955" s="22">
        <f>+'[1]TFT Pesos'!$A3964</f>
        <v>43571</v>
      </c>
      <c r="B3955" s="17">
        <f>+'[1]TFT Pesos'!$F3964+('[1]TFT Pesos'!$G3964+'[1]TFT Pesos'!$H3964)*(1-EXP(-1/'[1]TFT Pesos'!$J3964))/(1/'[1]TFT Pesos'!$J3964)-'[1]TFT Pesos'!$H3964*EXP(-1/'[1]TFT Pesos'!$J3964)</f>
        <v>4.6049628396012454E-2</v>
      </c>
      <c r="C3955" s="17">
        <f>+'[1]TFT Pesos'!$F3964+('[1]TFT Pesos'!$G3964+'[1]TFT Pesos'!$H3964)*(1-EXP(-5/'[1]TFT Pesos'!$J3964))/(5/'[1]TFT Pesos'!$J3964)-'[1]TFT Pesos'!$H3964*EXP(-5/'[1]TFT Pesos'!$J3964)</f>
        <v>5.816196153821198E-2</v>
      </c>
      <c r="D3955" s="17">
        <f>+'[1]TFT Pesos'!$F3964+('[1]TFT Pesos'!$G3964+'[1]TFT Pesos'!$H3964)*(1-EXP(-10/'[1]TFT Pesos'!$J3964))/(10/'[1]TFT Pesos'!$J3964)-'[1]TFT Pesos'!$H3964*EXP(-10/'[1]TFT Pesos'!$J3964)</f>
        <v>6.7600358699977159E-2</v>
      </c>
    </row>
    <row r="3956" spans="1:4" x14ac:dyDescent="0.25">
      <c r="A3956" s="22">
        <f>+'[1]TFT Pesos'!$A3965</f>
        <v>43572</v>
      </c>
      <c r="B3956" s="17">
        <f>+'[1]TFT Pesos'!$F3965+('[1]TFT Pesos'!$G3965+'[1]TFT Pesos'!$H3965)*(1-EXP(-1/'[1]TFT Pesos'!$J3965))/(1/'[1]TFT Pesos'!$J3965)-'[1]TFT Pesos'!$H3965*EXP(-1/'[1]TFT Pesos'!$J3965)</f>
        <v>4.5567256715023909E-2</v>
      </c>
      <c r="C3956" s="17">
        <f>+'[1]TFT Pesos'!$F3965+('[1]TFT Pesos'!$G3965+'[1]TFT Pesos'!$H3965)*(1-EXP(-5/'[1]TFT Pesos'!$J3965))/(5/'[1]TFT Pesos'!$J3965)-'[1]TFT Pesos'!$H3965*EXP(-5/'[1]TFT Pesos'!$J3965)</f>
        <v>5.7727953919388723E-2</v>
      </c>
      <c r="D3956" s="17">
        <f>+'[1]TFT Pesos'!$F3965+('[1]TFT Pesos'!$G3965+'[1]TFT Pesos'!$H3965)*(1-EXP(-10/'[1]TFT Pesos'!$J3965))/(10/'[1]TFT Pesos'!$J3965)-'[1]TFT Pesos'!$H3965*EXP(-10/'[1]TFT Pesos'!$J3965)</f>
        <v>6.7317934124006759E-2</v>
      </c>
    </row>
    <row r="3957" spans="1:4" x14ac:dyDescent="0.25">
      <c r="A3957" s="22">
        <f>+'[1]TFT Pesos'!$A3966</f>
        <v>43577</v>
      </c>
      <c r="B3957" s="17">
        <f>+'[1]TFT Pesos'!$F3966+('[1]TFT Pesos'!$G3966+'[1]TFT Pesos'!$H3966)*(1-EXP(-1/'[1]TFT Pesos'!$J3966))/(1/'[1]TFT Pesos'!$J3966)-'[1]TFT Pesos'!$H3966*EXP(-1/'[1]TFT Pesos'!$J3966)</f>
        <v>4.5654091396217032E-2</v>
      </c>
      <c r="C3957" s="17">
        <f>+'[1]TFT Pesos'!$F3966+('[1]TFT Pesos'!$G3966+'[1]TFT Pesos'!$H3966)*(1-EXP(-5/'[1]TFT Pesos'!$J3966))/(5/'[1]TFT Pesos'!$J3966)-'[1]TFT Pesos'!$H3966*EXP(-5/'[1]TFT Pesos'!$J3966)</f>
        <v>5.7687541980439967E-2</v>
      </c>
      <c r="D3957" s="17">
        <f>+'[1]TFT Pesos'!$F3966+('[1]TFT Pesos'!$G3966+'[1]TFT Pesos'!$H3966)*(1-EXP(-10/'[1]TFT Pesos'!$J3966))/(10/'[1]TFT Pesos'!$J3966)-'[1]TFT Pesos'!$H3966*EXP(-10/'[1]TFT Pesos'!$J3966)</f>
        <v>6.7237698626596704E-2</v>
      </c>
    </row>
    <row r="3958" spans="1:4" x14ac:dyDescent="0.25">
      <c r="A3958" s="22">
        <f>+'[1]TFT Pesos'!$A3967</f>
        <v>43578</v>
      </c>
      <c r="B3958" s="17">
        <f>+'[1]TFT Pesos'!$F3967+('[1]TFT Pesos'!$G3967+'[1]TFT Pesos'!$H3967)*(1-EXP(-1/'[1]TFT Pesos'!$J3967))/(1/'[1]TFT Pesos'!$J3967)-'[1]TFT Pesos'!$H3967*EXP(-1/'[1]TFT Pesos'!$J3967)</f>
        <v>4.5731808369428993E-2</v>
      </c>
      <c r="C3958" s="17">
        <f>+'[1]TFT Pesos'!$F3967+('[1]TFT Pesos'!$G3967+'[1]TFT Pesos'!$H3967)*(1-EXP(-5/'[1]TFT Pesos'!$J3967))/(5/'[1]TFT Pesos'!$J3967)-'[1]TFT Pesos'!$H3967*EXP(-5/'[1]TFT Pesos'!$J3967)</f>
        <v>5.7858928081956418E-2</v>
      </c>
      <c r="D3958" s="17">
        <f>+'[1]TFT Pesos'!$F3967+('[1]TFT Pesos'!$G3967+'[1]TFT Pesos'!$H3967)*(1-EXP(-10/'[1]TFT Pesos'!$J3967))/(10/'[1]TFT Pesos'!$J3967)-'[1]TFT Pesos'!$H3967*EXP(-10/'[1]TFT Pesos'!$J3967)</f>
        <v>6.7526132415076906E-2</v>
      </c>
    </row>
    <row r="3959" spans="1:4" x14ac:dyDescent="0.25">
      <c r="A3959" s="22">
        <f>+'[1]TFT Pesos'!$A3968</f>
        <v>43579</v>
      </c>
      <c r="B3959" s="17">
        <f>+'[1]TFT Pesos'!$F3968+('[1]TFT Pesos'!$G3968+'[1]TFT Pesos'!$H3968)*(1-EXP(-1/'[1]TFT Pesos'!$J3968))/(1/'[1]TFT Pesos'!$J3968)-'[1]TFT Pesos'!$H3968*EXP(-1/'[1]TFT Pesos'!$J3968)</f>
        <v>4.5788834798469347E-2</v>
      </c>
      <c r="C3959" s="17">
        <f>+'[1]TFT Pesos'!$F3968+('[1]TFT Pesos'!$G3968+'[1]TFT Pesos'!$H3968)*(1-EXP(-5/'[1]TFT Pesos'!$J3968))/(5/'[1]TFT Pesos'!$J3968)-'[1]TFT Pesos'!$H3968*EXP(-5/'[1]TFT Pesos'!$J3968)</f>
        <v>5.8321501869872179E-2</v>
      </c>
      <c r="D3959" s="17">
        <f>+'[1]TFT Pesos'!$F3968+('[1]TFT Pesos'!$G3968+'[1]TFT Pesos'!$H3968)*(1-EXP(-10/'[1]TFT Pesos'!$J3968))/(10/'[1]TFT Pesos'!$J3968)-'[1]TFT Pesos'!$H3968*EXP(-10/'[1]TFT Pesos'!$J3968)</f>
        <v>6.8196836972061969E-2</v>
      </c>
    </row>
    <row r="3960" spans="1:4" x14ac:dyDescent="0.25">
      <c r="A3960" s="22">
        <f>+'[1]TFT Pesos'!$A3969</f>
        <v>43580</v>
      </c>
      <c r="B3960" s="17">
        <f>+'[1]TFT Pesos'!$F3969+('[1]TFT Pesos'!$G3969+'[1]TFT Pesos'!$H3969)*(1-EXP(-1/'[1]TFT Pesos'!$J3969))/(1/'[1]TFT Pesos'!$J3969)-'[1]TFT Pesos'!$H3969*EXP(-1/'[1]TFT Pesos'!$J3969)</f>
        <v>4.58754014997017E-2</v>
      </c>
      <c r="C3960" s="17">
        <f>+'[1]TFT Pesos'!$F3969+('[1]TFT Pesos'!$G3969+'[1]TFT Pesos'!$H3969)*(1-EXP(-5/'[1]TFT Pesos'!$J3969))/(5/'[1]TFT Pesos'!$J3969)-'[1]TFT Pesos'!$H3969*EXP(-5/'[1]TFT Pesos'!$J3969)</f>
        <v>5.8692978502100132E-2</v>
      </c>
      <c r="D3960" s="17">
        <f>+'[1]TFT Pesos'!$F3969+('[1]TFT Pesos'!$G3969+'[1]TFT Pesos'!$H3969)*(1-EXP(-10/'[1]TFT Pesos'!$J3969))/(10/'[1]TFT Pesos'!$J3969)-'[1]TFT Pesos'!$H3969*EXP(-10/'[1]TFT Pesos'!$J3969)</f>
        <v>6.8623958633363527E-2</v>
      </c>
    </row>
    <row r="3961" spans="1:4" x14ac:dyDescent="0.25">
      <c r="A3961" s="22">
        <f>+'[1]TFT Pesos'!$A3970</f>
        <v>43581</v>
      </c>
      <c r="B3961" s="17">
        <f>+'[1]TFT Pesos'!$F3970+('[1]TFT Pesos'!$G3970+'[1]TFT Pesos'!$H3970)*(1-EXP(-1/'[1]TFT Pesos'!$J3970))/(1/'[1]TFT Pesos'!$J3970)-'[1]TFT Pesos'!$H3970*EXP(-1/'[1]TFT Pesos'!$J3970)</f>
        <v>4.5498875368468528E-2</v>
      </c>
      <c r="C3961" s="17">
        <f>+'[1]TFT Pesos'!$F3970+('[1]TFT Pesos'!$G3970+'[1]TFT Pesos'!$H3970)*(1-EXP(-5/'[1]TFT Pesos'!$J3970))/(5/'[1]TFT Pesos'!$J3970)-'[1]TFT Pesos'!$H3970*EXP(-5/'[1]TFT Pesos'!$J3970)</f>
        <v>5.9030332961081344E-2</v>
      </c>
      <c r="D3961" s="17">
        <f>+'[1]TFT Pesos'!$F3970+('[1]TFT Pesos'!$G3970+'[1]TFT Pesos'!$H3970)*(1-EXP(-10/'[1]TFT Pesos'!$J3970))/(10/'[1]TFT Pesos'!$J3970)-'[1]TFT Pesos'!$H3970*EXP(-10/'[1]TFT Pesos'!$J3970)</f>
        <v>6.9067046193487441E-2</v>
      </c>
    </row>
    <row r="3962" spans="1:4" x14ac:dyDescent="0.25">
      <c r="A3962" s="22">
        <f>+'[1]TFT Pesos'!$A3971</f>
        <v>43584</v>
      </c>
      <c r="B3962" s="17">
        <f>+'[1]TFT Pesos'!$F3971+('[1]TFT Pesos'!$G3971+'[1]TFT Pesos'!$H3971)*(1-EXP(-1/'[1]TFT Pesos'!$J3971))/(1/'[1]TFT Pesos'!$J3971)-'[1]TFT Pesos'!$H3971*EXP(-1/'[1]TFT Pesos'!$J3971)</f>
        <v>4.5956614821980171E-2</v>
      </c>
      <c r="C3962" s="17">
        <f>+'[1]TFT Pesos'!$F3971+('[1]TFT Pesos'!$G3971+'[1]TFT Pesos'!$H3971)*(1-EXP(-5/'[1]TFT Pesos'!$J3971))/(5/'[1]TFT Pesos'!$J3971)-'[1]TFT Pesos'!$H3971*EXP(-5/'[1]TFT Pesos'!$J3971)</f>
        <v>5.9287917787409043E-2</v>
      </c>
      <c r="D3962" s="17">
        <f>+'[1]TFT Pesos'!$F3971+('[1]TFT Pesos'!$G3971+'[1]TFT Pesos'!$H3971)*(1-EXP(-10/'[1]TFT Pesos'!$J3971))/(10/'[1]TFT Pesos'!$J3971)-'[1]TFT Pesos'!$H3971*EXP(-10/'[1]TFT Pesos'!$J3971)</f>
        <v>6.9401582669974662E-2</v>
      </c>
    </row>
    <row r="3963" spans="1:4" x14ac:dyDescent="0.25">
      <c r="A3963" s="22">
        <f>+'[1]TFT Pesos'!$A3972</f>
        <v>43585</v>
      </c>
      <c r="B3963" s="17">
        <f>+'[1]TFT Pesos'!$F3972+('[1]TFT Pesos'!$G3972+'[1]TFT Pesos'!$H3972)*(1-EXP(-1/'[1]TFT Pesos'!$J3972))/(1/'[1]TFT Pesos'!$J3972)-'[1]TFT Pesos'!$H3972*EXP(-1/'[1]TFT Pesos'!$J3972)</f>
        <v>4.5939911082421854E-2</v>
      </c>
      <c r="C3963" s="17">
        <f>+'[1]TFT Pesos'!$F3972+('[1]TFT Pesos'!$G3972+'[1]TFT Pesos'!$H3972)*(1-EXP(-5/'[1]TFT Pesos'!$J3972))/(5/'[1]TFT Pesos'!$J3972)-'[1]TFT Pesos'!$H3972*EXP(-5/'[1]TFT Pesos'!$J3972)</f>
        <v>5.9355988129747732E-2</v>
      </c>
      <c r="D3963" s="17">
        <f>+'[1]TFT Pesos'!$F3972+('[1]TFT Pesos'!$G3972+'[1]TFT Pesos'!$H3972)*(1-EXP(-10/'[1]TFT Pesos'!$J3972))/(10/'[1]TFT Pesos'!$J3972)-'[1]TFT Pesos'!$H3972*EXP(-10/'[1]TFT Pesos'!$J3972)</f>
        <v>6.9350175736921593E-2</v>
      </c>
    </row>
    <row r="3964" spans="1:4" x14ac:dyDescent="0.25">
      <c r="A3964" s="22">
        <f>+'[1]TFT Pesos'!$A3973</f>
        <v>43587</v>
      </c>
      <c r="B3964" s="17">
        <f>+'[1]TFT Pesos'!$F3973+('[1]TFT Pesos'!$G3973+'[1]TFT Pesos'!$H3973)*(1-EXP(-1/'[1]TFT Pesos'!$J3973))/(1/'[1]TFT Pesos'!$J3973)-'[1]TFT Pesos'!$H3973*EXP(-1/'[1]TFT Pesos'!$J3973)</f>
        <v>4.647280072975131E-2</v>
      </c>
      <c r="C3964" s="17">
        <f>+'[1]TFT Pesos'!$F3973+('[1]TFT Pesos'!$G3973+'[1]TFT Pesos'!$H3973)*(1-EXP(-5/'[1]TFT Pesos'!$J3973))/(5/'[1]TFT Pesos'!$J3973)-'[1]TFT Pesos'!$H3973*EXP(-5/'[1]TFT Pesos'!$J3973)</f>
        <v>6.0446758804961018E-2</v>
      </c>
      <c r="D3964" s="17">
        <f>+'[1]TFT Pesos'!$F3973+('[1]TFT Pesos'!$G3973+'[1]TFT Pesos'!$H3973)*(1-EXP(-10/'[1]TFT Pesos'!$J3973))/(10/'[1]TFT Pesos'!$J3973)-'[1]TFT Pesos'!$H3973*EXP(-10/'[1]TFT Pesos'!$J3973)</f>
        <v>7.004584933796347E-2</v>
      </c>
    </row>
    <row r="3965" spans="1:4" x14ac:dyDescent="0.25">
      <c r="A3965" s="22">
        <f>+'[1]TFT Pesos'!$A3974</f>
        <v>43588</v>
      </c>
      <c r="B3965" s="17">
        <f>+'[1]TFT Pesos'!$F3974+('[1]TFT Pesos'!$G3974+'[1]TFT Pesos'!$H3974)*(1-EXP(-1/'[1]TFT Pesos'!$J3974))/(1/'[1]TFT Pesos'!$J3974)-'[1]TFT Pesos'!$H3974*EXP(-1/'[1]TFT Pesos'!$J3974)</f>
        <v>4.6154400700948235E-2</v>
      </c>
      <c r="C3965" s="17">
        <f>+'[1]TFT Pesos'!$F3974+('[1]TFT Pesos'!$G3974+'[1]TFT Pesos'!$H3974)*(1-EXP(-5/'[1]TFT Pesos'!$J3974))/(5/'[1]TFT Pesos'!$J3974)-'[1]TFT Pesos'!$H3974*EXP(-5/'[1]TFT Pesos'!$J3974)</f>
        <v>5.9606677976972139E-2</v>
      </c>
      <c r="D3965" s="17">
        <f>+'[1]TFT Pesos'!$F3974+('[1]TFT Pesos'!$G3974+'[1]TFT Pesos'!$H3974)*(1-EXP(-10/'[1]TFT Pesos'!$J3974))/(10/'[1]TFT Pesos'!$J3974)-'[1]TFT Pesos'!$H3974*EXP(-10/'[1]TFT Pesos'!$J3974)</f>
        <v>6.9491420192864972E-2</v>
      </c>
    </row>
    <row r="3966" spans="1:4" x14ac:dyDescent="0.25">
      <c r="A3966" s="22">
        <f>+'[1]TFT Pesos'!$A3975</f>
        <v>43591</v>
      </c>
      <c r="B3966" s="17">
        <f>+'[1]TFT Pesos'!$F3975+('[1]TFT Pesos'!$G3975+'[1]TFT Pesos'!$H3975)*(1-EXP(-1/'[1]TFT Pesos'!$J3975))/(1/'[1]TFT Pesos'!$J3975)-'[1]TFT Pesos'!$H3975*EXP(-1/'[1]TFT Pesos'!$J3975)</f>
        <v>4.629130884230559E-2</v>
      </c>
      <c r="C3966" s="17">
        <f>+'[1]TFT Pesos'!$F3975+('[1]TFT Pesos'!$G3975+'[1]TFT Pesos'!$H3975)*(1-EXP(-5/'[1]TFT Pesos'!$J3975))/(5/'[1]TFT Pesos'!$J3975)-'[1]TFT Pesos'!$H3975*EXP(-5/'[1]TFT Pesos'!$J3975)</f>
        <v>5.9846578527016615E-2</v>
      </c>
      <c r="D3966" s="17">
        <f>+'[1]TFT Pesos'!$F3975+('[1]TFT Pesos'!$G3975+'[1]TFT Pesos'!$H3975)*(1-EXP(-10/'[1]TFT Pesos'!$J3975))/(10/'[1]TFT Pesos'!$J3975)-'[1]TFT Pesos'!$H3975*EXP(-10/'[1]TFT Pesos'!$J3975)</f>
        <v>6.9626259130750143E-2</v>
      </c>
    </row>
    <row r="3967" spans="1:4" x14ac:dyDescent="0.25">
      <c r="A3967" s="22">
        <f>+'[1]TFT Pesos'!$A3976</f>
        <v>43592</v>
      </c>
      <c r="B3967" s="17">
        <f>+'[1]TFT Pesos'!$F3976+('[1]TFT Pesos'!$G3976+'[1]TFT Pesos'!$H3976)*(1-EXP(-1/'[1]TFT Pesos'!$J3976))/(1/'[1]TFT Pesos'!$J3976)-'[1]TFT Pesos'!$H3976*EXP(-1/'[1]TFT Pesos'!$J3976)</f>
        <v>4.6328189022397562E-2</v>
      </c>
      <c r="C3967" s="17">
        <f>+'[1]TFT Pesos'!$F3976+('[1]TFT Pesos'!$G3976+'[1]TFT Pesos'!$H3976)*(1-EXP(-5/'[1]TFT Pesos'!$J3976))/(5/'[1]TFT Pesos'!$J3976)-'[1]TFT Pesos'!$H3976*EXP(-5/'[1]TFT Pesos'!$J3976)</f>
        <v>5.9787484722199545E-2</v>
      </c>
      <c r="D3967" s="17">
        <f>+'[1]TFT Pesos'!$F3976+('[1]TFT Pesos'!$G3976+'[1]TFT Pesos'!$H3976)*(1-EXP(-10/'[1]TFT Pesos'!$J3976))/(10/'[1]TFT Pesos'!$J3976)-'[1]TFT Pesos'!$H3976*EXP(-10/'[1]TFT Pesos'!$J3976)</f>
        <v>6.9616088389362354E-2</v>
      </c>
    </row>
    <row r="3968" spans="1:4" x14ac:dyDescent="0.25">
      <c r="A3968" s="22">
        <f>+'[1]TFT Pesos'!$A3977</f>
        <v>43593</v>
      </c>
      <c r="B3968" s="17">
        <f>+'[1]TFT Pesos'!$F3977+('[1]TFT Pesos'!$G3977+'[1]TFT Pesos'!$H3977)*(1-EXP(-1/'[1]TFT Pesos'!$J3977))/(1/'[1]TFT Pesos'!$J3977)-'[1]TFT Pesos'!$H3977*EXP(-1/'[1]TFT Pesos'!$J3977)</f>
        <v>4.6089686236585561E-2</v>
      </c>
      <c r="C3968" s="17">
        <f>+'[1]TFT Pesos'!$F3977+('[1]TFT Pesos'!$G3977+'[1]TFT Pesos'!$H3977)*(1-EXP(-5/'[1]TFT Pesos'!$J3977))/(5/'[1]TFT Pesos'!$J3977)-'[1]TFT Pesos'!$H3977*EXP(-5/'[1]TFT Pesos'!$J3977)</f>
        <v>5.9192271040178365E-2</v>
      </c>
      <c r="D3968" s="17">
        <f>+'[1]TFT Pesos'!$F3977+('[1]TFT Pesos'!$G3977+'[1]TFT Pesos'!$H3977)*(1-EXP(-10/'[1]TFT Pesos'!$J3977))/(10/'[1]TFT Pesos'!$J3977)-'[1]TFT Pesos'!$H3977*EXP(-10/'[1]TFT Pesos'!$J3977)</f>
        <v>6.8993491861623138E-2</v>
      </c>
    </row>
    <row r="3969" spans="1:4" x14ac:dyDescent="0.25">
      <c r="A3969" s="22">
        <f>+'[1]TFT Pesos'!$A3978</f>
        <v>43594</v>
      </c>
      <c r="B3969" s="17">
        <f>+'[1]TFT Pesos'!$F3978+('[1]TFT Pesos'!$G3978+'[1]TFT Pesos'!$H3978)*(1-EXP(-1/'[1]TFT Pesos'!$J3978))/(1/'[1]TFT Pesos'!$J3978)-'[1]TFT Pesos'!$H3978*EXP(-1/'[1]TFT Pesos'!$J3978)</f>
        <v>4.6124859325748072E-2</v>
      </c>
      <c r="C3969" s="17">
        <f>+'[1]TFT Pesos'!$F3978+('[1]TFT Pesos'!$G3978+'[1]TFT Pesos'!$H3978)*(1-EXP(-5/'[1]TFT Pesos'!$J3978))/(5/'[1]TFT Pesos'!$J3978)-'[1]TFT Pesos'!$H3978*EXP(-5/'[1]TFT Pesos'!$J3978)</f>
        <v>5.8901333500697442E-2</v>
      </c>
      <c r="D3969" s="17">
        <f>+'[1]TFT Pesos'!$F3978+('[1]TFT Pesos'!$G3978+'[1]TFT Pesos'!$H3978)*(1-EXP(-10/'[1]TFT Pesos'!$J3978))/(10/'[1]TFT Pesos'!$J3978)-'[1]TFT Pesos'!$H3978*EXP(-10/'[1]TFT Pesos'!$J3978)</f>
        <v>6.8512151121785769E-2</v>
      </c>
    </row>
    <row r="3970" spans="1:4" x14ac:dyDescent="0.25">
      <c r="A3970" s="22">
        <f>+'[1]TFT Pesos'!$A3979</f>
        <v>43595</v>
      </c>
      <c r="B3970" s="17">
        <f>+'[1]TFT Pesos'!$F3979+('[1]TFT Pesos'!$G3979+'[1]TFT Pesos'!$H3979)*(1-EXP(-1/'[1]TFT Pesos'!$J3979))/(1/'[1]TFT Pesos'!$J3979)-'[1]TFT Pesos'!$H3979*EXP(-1/'[1]TFT Pesos'!$J3979)</f>
        <v>4.5948319675383674E-2</v>
      </c>
      <c r="C3970" s="17">
        <f>+'[1]TFT Pesos'!$F3979+('[1]TFT Pesos'!$G3979+'[1]TFT Pesos'!$H3979)*(1-EXP(-5/'[1]TFT Pesos'!$J3979))/(5/'[1]TFT Pesos'!$J3979)-'[1]TFT Pesos'!$H3979*EXP(-5/'[1]TFT Pesos'!$J3979)</f>
        <v>5.8352473567329623E-2</v>
      </c>
      <c r="D3970" s="17">
        <f>+'[1]TFT Pesos'!$F3979+('[1]TFT Pesos'!$G3979+'[1]TFT Pesos'!$H3979)*(1-EXP(-10/'[1]TFT Pesos'!$J3979))/(10/'[1]TFT Pesos'!$J3979)-'[1]TFT Pesos'!$H3979*EXP(-10/'[1]TFT Pesos'!$J3979)</f>
        <v>6.7791716236714941E-2</v>
      </c>
    </row>
    <row r="3971" spans="1:4" x14ac:dyDescent="0.25">
      <c r="A3971" s="22">
        <f>+'[1]TFT Pesos'!$A3980</f>
        <v>43598</v>
      </c>
      <c r="B3971" s="17">
        <f>+'[1]TFT Pesos'!$F3980+('[1]TFT Pesos'!$G3980+'[1]TFT Pesos'!$H3980)*(1-EXP(-1/'[1]TFT Pesos'!$J3980))/(1/'[1]TFT Pesos'!$J3980)-'[1]TFT Pesos'!$H3980*EXP(-1/'[1]TFT Pesos'!$J3980)</f>
        <v>4.6185948545066129E-2</v>
      </c>
      <c r="C3971" s="17">
        <f>+'[1]TFT Pesos'!$F3980+('[1]TFT Pesos'!$G3980+'[1]TFT Pesos'!$H3980)*(1-EXP(-5/'[1]TFT Pesos'!$J3980))/(5/'[1]TFT Pesos'!$J3980)-'[1]TFT Pesos'!$H3980*EXP(-5/'[1]TFT Pesos'!$J3980)</f>
        <v>5.8778027442252842E-2</v>
      </c>
      <c r="D3971" s="17">
        <f>+'[1]TFT Pesos'!$F3980+('[1]TFT Pesos'!$G3980+'[1]TFT Pesos'!$H3980)*(1-EXP(-10/'[1]TFT Pesos'!$J3980))/(10/'[1]TFT Pesos'!$J3980)-'[1]TFT Pesos'!$H3980*EXP(-10/'[1]TFT Pesos'!$J3980)</f>
        <v>6.8467302596400839E-2</v>
      </c>
    </row>
    <row r="3972" spans="1:4" x14ac:dyDescent="0.25">
      <c r="A3972" s="22">
        <f>+'[1]TFT Pesos'!$A3981</f>
        <v>43599</v>
      </c>
      <c r="B3972" s="17">
        <f>+'[1]TFT Pesos'!$F3981+('[1]TFT Pesos'!$G3981+'[1]TFT Pesos'!$H3981)*(1-EXP(-1/'[1]TFT Pesos'!$J3981))/(1/'[1]TFT Pesos'!$J3981)-'[1]TFT Pesos'!$H3981*EXP(-1/'[1]TFT Pesos'!$J3981)</f>
        <v>4.6150466408359236E-2</v>
      </c>
      <c r="C3972" s="17">
        <f>+'[1]TFT Pesos'!$F3981+('[1]TFT Pesos'!$G3981+'[1]TFT Pesos'!$H3981)*(1-EXP(-5/'[1]TFT Pesos'!$J3981))/(5/'[1]TFT Pesos'!$J3981)-'[1]TFT Pesos'!$H3981*EXP(-5/'[1]TFT Pesos'!$J3981)</f>
        <v>5.8756093256326823E-2</v>
      </c>
      <c r="D3972" s="17">
        <f>+'[1]TFT Pesos'!$F3981+('[1]TFT Pesos'!$G3981+'[1]TFT Pesos'!$H3981)*(1-EXP(-10/'[1]TFT Pesos'!$J3981))/(10/'[1]TFT Pesos'!$J3981)-'[1]TFT Pesos'!$H3981*EXP(-10/'[1]TFT Pesos'!$J3981)</f>
        <v>6.849237737558031E-2</v>
      </c>
    </row>
    <row r="3973" spans="1:4" x14ac:dyDescent="0.25">
      <c r="A3973" s="22">
        <f>+'[1]TFT Pesos'!$A3982</f>
        <v>43600</v>
      </c>
      <c r="B3973" s="17">
        <f>+'[1]TFT Pesos'!$F3982+('[1]TFT Pesos'!$G3982+'[1]TFT Pesos'!$H3982)*(1-EXP(-1/'[1]TFT Pesos'!$J3982))/(1/'[1]TFT Pesos'!$J3982)-'[1]TFT Pesos'!$H3982*EXP(-1/'[1]TFT Pesos'!$J3982)</f>
        <v>4.6031268107400394E-2</v>
      </c>
      <c r="C3973" s="17">
        <f>+'[1]TFT Pesos'!$F3982+('[1]TFT Pesos'!$G3982+'[1]TFT Pesos'!$H3982)*(1-EXP(-5/'[1]TFT Pesos'!$J3982))/(5/'[1]TFT Pesos'!$J3982)-'[1]TFT Pesos'!$H3982*EXP(-5/'[1]TFT Pesos'!$J3982)</f>
        <v>5.8938572182872198E-2</v>
      </c>
      <c r="D3973" s="17">
        <f>+'[1]TFT Pesos'!$F3982+('[1]TFT Pesos'!$G3982+'[1]TFT Pesos'!$H3982)*(1-EXP(-10/'[1]TFT Pesos'!$J3982))/(10/'[1]TFT Pesos'!$J3982)-'[1]TFT Pesos'!$H3982*EXP(-10/'[1]TFT Pesos'!$J3982)</f>
        <v>6.8879482535004033E-2</v>
      </c>
    </row>
    <row r="3974" spans="1:4" x14ac:dyDescent="0.25">
      <c r="A3974" s="22">
        <f>+'[1]TFT Pesos'!$A3983</f>
        <v>43601</v>
      </c>
      <c r="B3974" s="17">
        <f>+'[1]TFT Pesos'!$F3983+('[1]TFT Pesos'!$G3983+'[1]TFT Pesos'!$H3983)*(1-EXP(-1/'[1]TFT Pesos'!$J3983))/(1/'[1]TFT Pesos'!$J3983)-'[1]TFT Pesos'!$H3983*EXP(-1/'[1]TFT Pesos'!$J3983)</f>
        <v>4.5976062299712211E-2</v>
      </c>
      <c r="C3974" s="17">
        <f>+'[1]TFT Pesos'!$F3983+('[1]TFT Pesos'!$G3983+'[1]TFT Pesos'!$H3983)*(1-EXP(-5/'[1]TFT Pesos'!$J3983))/(5/'[1]TFT Pesos'!$J3983)-'[1]TFT Pesos'!$H3983*EXP(-5/'[1]TFT Pesos'!$J3983)</f>
        <v>5.8801873207476381E-2</v>
      </c>
      <c r="D3974" s="17">
        <f>+'[1]TFT Pesos'!$F3983+('[1]TFT Pesos'!$G3983+'[1]TFT Pesos'!$H3983)*(1-EXP(-10/'[1]TFT Pesos'!$J3983))/(10/'[1]TFT Pesos'!$J3983)-'[1]TFT Pesos'!$H3983*EXP(-10/'[1]TFT Pesos'!$J3983)</f>
        <v>6.8825858213602112E-2</v>
      </c>
    </row>
    <row r="3975" spans="1:4" x14ac:dyDescent="0.25">
      <c r="A3975" s="22">
        <f>+'[1]TFT Pesos'!$A3984</f>
        <v>43602</v>
      </c>
      <c r="B3975" s="17">
        <f>+'[1]TFT Pesos'!$F3984+('[1]TFT Pesos'!$G3984+'[1]TFT Pesos'!$H3984)*(1-EXP(-1/'[1]TFT Pesos'!$J3984))/(1/'[1]TFT Pesos'!$J3984)-'[1]TFT Pesos'!$H3984*EXP(-1/'[1]TFT Pesos'!$J3984)</f>
        <v>4.5884601023288785E-2</v>
      </c>
      <c r="C3975" s="17">
        <f>+'[1]TFT Pesos'!$F3984+('[1]TFT Pesos'!$G3984+'[1]TFT Pesos'!$H3984)*(1-EXP(-5/'[1]TFT Pesos'!$J3984))/(5/'[1]TFT Pesos'!$J3984)-'[1]TFT Pesos'!$H3984*EXP(-5/'[1]TFT Pesos'!$J3984)</f>
        <v>5.8939754772059219E-2</v>
      </c>
      <c r="D3975" s="17">
        <f>+'[1]TFT Pesos'!$F3984+('[1]TFT Pesos'!$G3984+'[1]TFT Pesos'!$H3984)*(1-EXP(-10/'[1]TFT Pesos'!$J3984))/(10/'[1]TFT Pesos'!$J3984)-'[1]TFT Pesos'!$H3984*EXP(-10/'[1]TFT Pesos'!$J3984)</f>
        <v>6.9145531799436014E-2</v>
      </c>
    </row>
    <row r="3976" spans="1:4" x14ac:dyDescent="0.25">
      <c r="A3976" s="22">
        <f>+'[1]TFT Pesos'!$A3985</f>
        <v>43605</v>
      </c>
      <c r="B3976" s="17">
        <f>+'[1]TFT Pesos'!$F3985+('[1]TFT Pesos'!$G3985+'[1]TFT Pesos'!$H3985)*(1-EXP(-1/'[1]TFT Pesos'!$J3985))/(1/'[1]TFT Pesos'!$J3985)-'[1]TFT Pesos'!$H3985*EXP(-1/'[1]TFT Pesos'!$J3985)</f>
        <v>4.5959046623565571E-2</v>
      </c>
      <c r="C3976" s="17">
        <f>+'[1]TFT Pesos'!$F3985+('[1]TFT Pesos'!$G3985+'[1]TFT Pesos'!$H3985)*(1-EXP(-5/'[1]TFT Pesos'!$J3985))/(5/'[1]TFT Pesos'!$J3985)-'[1]TFT Pesos'!$H3985*EXP(-5/'[1]TFT Pesos'!$J3985)</f>
        <v>5.889105500722449E-2</v>
      </c>
      <c r="D3976" s="17">
        <f>+'[1]TFT Pesos'!$F3985+('[1]TFT Pesos'!$G3985+'[1]TFT Pesos'!$H3985)*(1-EXP(-10/'[1]TFT Pesos'!$J3985))/(10/'[1]TFT Pesos'!$J3985)-'[1]TFT Pesos'!$H3985*EXP(-10/'[1]TFT Pesos'!$J3985)</f>
        <v>6.9064180569858608E-2</v>
      </c>
    </row>
    <row r="3977" spans="1:4" x14ac:dyDescent="0.25">
      <c r="A3977" s="22">
        <f>+'[1]TFT Pesos'!$A3986</f>
        <v>43606</v>
      </c>
      <c r="B3977" s="17">
        <f>+'[1]TFT Pesos'!$F3986+('[1]TFT Pesos'!$G3986+'[1]TFT Pesos'!$H3986)*(1-EXP(-1/'[1]TFT Pesos'!$J3986))/(1/'[1]TFT Pesos'!$J3986)-'[1]TFT Pesos'!$H3986*EXP(-1/'[1]TFT Pesos'!$J3986)</f>
        <v>4.5986368123489101E-2</v>
      </c>
      <c r="C3977" s="17">
        <f>+'[1]TFT Pesos'!$F3986+('[1]TFT Pesos'!$G3986+'[1]TFT Pesos'!$H3986)*(1-EXP(-5/'[1]TFT Pesos'!$J3986))/(5/'[1]TFT Pesos'!$J3986)-'[1]TFT Pesos'!$H3986*EXP(-5/'[1]TFT Pesos'!$J3986)</f>
        <v>5.8837010476014827E-2</v>
      </c>
      <c r="D3977" s="17">
        <f>+'[1]TFT Pesos'!$F3986+('[1]TFT Pesos'!$G3986+'[1]TFT Pesos'!$H3986)*(1-EXP(-10/'[1]TFT Pesos'!$J3986))/(10/'[1]TFT Pesos'!$J3986)-'[1]TFT Pesos'!$H3986*EXP(-10/'[1]TFT Pesos'!$J3986)</f>
        <v>6.9010968825406846E-2</v>
      </c>
    </row>
    <row r="3978" spans="1:4" x14ac:dyDescent="0.25">
      <c r="A3978" s="22">
        <f>+'[1]TFT Pesos'!$A3977</f>
        <v>43593</v>
      </c>
      <c r="B3978" s="17">
        <f>+'[1]TFT Pesos'!$F3977+('[1]TFT Pesos'!$G3977+'[1]TFT Pesos'!$H3977)*(1-EXP(-1/'[1]TFT Pesos'!$J3977))/(1/'[1]TFT Pesos'!$J3977)-'[1]TFT Pesos'!$H3977*EXP(-1/'[1]TFT Pesos'!$J3977)</f>
        <v>4.6089686236585561E-2</v>
      </c>
      <c r="C3978" s="17">
        <f>+'[1]TFT Pesos'!$F3977+('[1]TFT Pesos'!$G3977+'[1]TFT Pesos'!$H3977)*(1-EXP(-5/'[1]TFT Pesos'!$J3977))/(5/'[1]TFT Pesos'!$J3977)-'[1]TFT Pesos'!$H3977*EXP(-5/'[1]TFT Pesos'!$J3977)</f>
        <v>5.9192271040178365E-2</v>
      </c>
      <c r="D3978" s="17">
        <f>+'[1]TFT Pesos'!$F3977+('[1]TFT Pesos'!$G3977+'[1]TFT Pesos'!$H3977)*(1-EXP(-10/'[1]TFT Pesos'!$J3977))/(10/'[1]TFT Pesos'!$J3977)-'[1]TFT Pesos'!$H3977*EXP(-10/'[1]TFT Pesos'!$J3977)</f>
        <v>6.8993491861623138E-2</v>
      </c>
    </row>
    <row r="3979" spans="1:4" x14ac:dyDescent="0.25">
      <c r="A3979" s="22">
        <f>+'[1]TFT Pesos'!$A3978</f>
        <v>43594</v>
      </c>
      <c r="B3979" s="17">
        <f>+'[1]TFT Pesos'!$F3978+('[1]TFT Pesos'!$G3978+'[1]TFT Pesos'!$H3978)*(1-EXP(-1/'[1]TFT Pesos'!$J3978))/(1/'[1]TFT Pesos'!$J3978)-'[1]TFT Pesos'!$H3978*EXP(-1/'[1]TFT Pesos'!$J3978)</f>
        <v>4.6124859325748072E-2</v>
      </c>
      <c r="C3979" s="17">
        <f>+'[1]TFT Pesos'!$F3978+('[1]TFT Pesos'!$G3978+'[1]TFT Pesos'!$H3978)*(1-EXP(-5/'[1]TFT Pesos'!$J3978))/(5/'[1]TFT Pesos'!$J3978)-'[1]TFT Pesos'!$H3978*EXP(-5/'[1]TFT Pesos'!$J3978)</f>
        <v>5.8901333500697442E-2</v>
      </c>
      <c r="D3979" s="17">
        <f>+'[1]TFT Pesos'!$F3978+('[1]TFT Pesos'!$G3978+'[1]TFT Pesos'!$H3978)*(1-EXP(-10/'[1]TFT Pesos'!$J3978))/(10/'[1]TFT Pesos'!$J3978)-'[1]TFT Pesos'!$H3978*EXP(-10/'[1]TFT Pesos'!$J3978)</f>
        <v>6.8512151121785769E-2</v>
      </c>
    </row>
    <row r="3980" spans="1:4" x14ac:dyDescent="0.25">
      <c r="A3980" s="22">
        <f>+'[1]TFT Pesos'!$A3979</f>
        <v>43595</v>
      </c>
      <c r="B3980" s="17">
        <f>+'[1]TFT Pesos'!$F3979+('[1]TFT Pesos'!$G3979+'[1]TFT Pesos'!$H3979)*(1-EXP(-1/'[1]TFT Pesos'!$J3979))/(1/'[1]TFT Pesos'!$J3979)-'[1]TFT Pesos'!$H3979*EXP(-1/'[1]TFT Pesos'!$J3979)</f>
        <v>4.5948319675383674E-2</v>
      </c>
      <c r="C3980" s="17">
        <f>+'[1]TFT Pesos'!$F3979+('[1]TFT Pesos'!$G3979+'[1]TFT Pesos'!$H3979)*(1-EXP(-5/'[1]TFT Pesos'!$J3979))/(5/'[1]TFT Pesos'!$J3979)-'[1]TFT Pesos'!$H3979*EXP(-5/'[1]TFT Pesos'!$J3979)</f>
        <v>5.8352473567329623E-2</v>
      </c>
      <c r="D3980" s="17">
        <f>+'[1]TFT Pesos'!$F3979+('[1]TFT Pesos'!$G3979+'[1]TFT Pesos'!$H3979)*(1-EXP(-10/'[1]TFT Pesos'!$J3979))/(10/'[1]TFT Pesos'!$J3979)-'[1]TFT Pesos'!$H3979*EXP(-10/'[1]TFT Pesos'!$J3979)</f>
        <v>6.7791716236714941E-2</v>
      </c>
    </row>
    <row r="3981" spans="1:4" x14ac:dyDescent="0.25">
      <c r="A3981" s="22">
        <f>+'[1]TFT Pesos'!$A3980</f>
        <v>43598</v>
      </c>
      <c r="B3981" s="17">
        <f>+'[1]TFT Pesos'!$F3980+('[1]TFT Pesos'!$G3980+'[1]TFT Pesos'!$H3980)*(1-EXP(-1/'[1]TFT Pesos'!$J3980))/(1/'[1]TFT Pesos'!$J3980)-'[1]TFT Pesos'!$H3980*EXP(-1/'[1]TFT Pesos'!$J3980)</f>
        <v>4.6185948545066129E-2</v>
      </c>
      <c r="C3981" s="17">
        <f>+'[1]TFT Pesos'!$F3980+('[1]TFT Pesos'!$G3980+'[1]TFT Pesos'!$H3980)*(1-EXP(-5/'[1]TFT Pesos'!$J3980))/(5/'[1]TFT Pesos'!$J3980)-'[1]TFT Pesos'!$H3980*EXP(-5/'[1]TFT Pesos'!$J3980)</f>
        <v>5.8778027442252842E-2</v>
      </c>
      <c r="D3981" s="17">
        <f>+'[1]TFT Pesos'!$F3980+('[1]TFT Pesos'!$G3980+'[1]TFT Pesos'!$H3980)*(1-EXP(-10/'[1]TFT Pesos'!$J3980))/(10/'[1]TFT Pesos'!$J3980)-'[1]TFT Pesos'!$H3980*EXP(-10/'[1]TFT Pesos'!$J3980)</f>
        <v>6.8467302596400839E-2</v>
      </c>
    </row>
    <row r="3982" spans="1:4" x14ac:dyDescent="0.25">
      <c r="A3982" s="22">
        <f>+'[1]TFT Pesos'!$A3981</f>
        <v>43599</v>
      </c>
      <c r="B3982" s="17">
        <f>+'[1]TFT Pesos'!$F3981+('[1]TFT Pesos'!$G3981+'[1]TFT Pesos'!$H3981)*(1-EXP(-1/'[1]TFT Pesos'!$J3981))/(1/'[1]TFT Pesos'!$J3981)-'[1]TFT Pesos'!$H3981*EXP(-1/'[1]TFT Pesos'!$J3981)</f>
        <v>4.6150466408359236E-2</v>
      </c>
      <c r="C3982" s="17">
        <f>+'[1]TFT Pesos'!$F3981+('[1]TFT Pesos'!$G3981+'[1]TFT Pesos'!$H3981)*(1-EXP(-5/'[1]TFT Pesos'!$J3981))/(5/'[1]TFT Pesos'!$J3981)-'[1]TFT Pesos'!$H3981*EXP(-5/'[1]TFT Pesos'!$J3981)</f>
        <v>5.8756093256326823E-2</v>
      </c>
      <c r="D3982" s="17">
        <f>+'[1]TFT Pesos'!$F3981+('[1]TFT Pesos'!$G3981+'[1]TFT Pesos'!$H3981)*(1-EXP(-10/'[1]TFT Pesos'!$J3981))/(10/'[1]TFT Pesos'!$J3981)-'[1]TFT Pesos'!$H3981*EXP(-10/'[1]TFT Pesos'!$J3981)</f>
        <v>6.849237737558031E-2</v>
      </c>
    </row>
    <row r="3983" spans="1:4" x14ac:dyDescent="0.25">
      <c r="A3983" s="22">
        <f>+'[1]TFT Pesos'!$A3982</f>
        <v>43600</v>
      </c>
      <c r="B3983" s="17">
        <f>+'[1]TFT Pesos'!$F3982+('[1]TFT Pesos'!$G3982+'[1]TFT Pesos'!$H3982)*(1-EXP(-1/'[1]TFT Pesos'!$J3982))/(1/'[1]TFT Pesos'!$J3982)-'[1]TFT Pesos'!$H3982*EXP(-1/'[1]TFT Pesos'!$J3982)</f>
        <v>4.6031268107400394E-2</v>
      </c>
      <c r="C3983" s="17">
        <f>+'[1]TFT Pesos'!$F3982+('[1]TFT Pesos'!$G3982+'[1]TFT Pesos'!$H3982)*(1-EXP(-5/'[1]TFT Pesos'!$J3982))/(5/'[1]TFT Pesos'!$J3982)-'[1]TFT Pesos'!$H3982*EXP(-5/'[1]TFT Pesos'!$J3982)</f>
        <v>5.8938572182872198E-2</v>
      </c>
      <c r="D3983" s="17">
        <f>+'[1]TFT Pesos'!$F3982+('[1]TFT Pesos'!$G3982+'[1]TFT Pesos'!$H3982)*(1-EXP(-10/'[1]TFT Pesos'!$J3982))/(10/'[1]TFT Pesos'!$J3982)-'[1]TFT Pesos'!$H3982*EXP(-10/'[1]TFT Pesos'!$J3982)</f>
        <v>6.8879482535004033E-2</v>
      </c>
    </row>
    <row r="3984" spans="1:4" x14ac:dyDescent="0.25">
      <c r="A3984" s="22">
        <f>+'[1]TFT Pesos'!$A3983</f>
        <v>43601</v>
      </c>
      <c r="B3984" s="17">
        <f>+'[1]TFT Pesos'!$F3983+('[1]TFT Pesos'!$G3983+'[1]TFT Pesos'!$H3983)*(1-EXP(-1/'[1]TFT Pesos'!$J3983))/(1/'[1]TFT Pesos'!$J3983)-'[1]TFT Pesos'!$H3983*EXP(-1/'[1]TFT Pesos'!$J3983)</f>
        <v>4.5976062299712211E-2</v>
      </c>
      <c r="C3984" s="17">
        <f>+'[1]TFT Pesos'!$F3983+('[1]TFT Pesos'!$G3983+'[1]TFT Pesos'!$H3983)*(1-EXP(-5/'[1]TFT Pesos'!$J3983))/(5/'[1]TFT Pesos'!$J3983)-'[1]TFT Pesos'!$H3983*EXP(-5/'[1]TFT Pesos'!$J3983)</f>
        <v>5.8801873207476381E-2</v>
      </c>
      <c r="D3984" s="17">
        <f>+'[1]TFT Pesos'!$F3983+('[1]TFT Pesos'!$G3983+'[1]TFT Pesos'!$H3983)*(1-EXP(-10/'[1]TFT Pesos'!$J3983))/(10/'[1]TFT Pesos'!$J3983)-'[1]TFT Pesos'!$H3983*EXP(-10/'[1]TFT Pesos'!$J3983)</f>
        <v>6.8825858213602112E-2</v>
      </c>
    </row>
    <row r="3985" spans="1:4" x14ac:dyDescent="0.25">
      <c r="A3985" s="22">
        <f>+'[1]TFT Pesos'!$A3984</f>
        <v>43602</v>
      </c>
      <c r="B3985" s="17">
        <f>+'[1]TFT Pesos'!$F3984+('[1]TFT Pesos'!$G3984+'[1]TFT Pesos'!$H3984)*(1-EXP(-1/'[1]TFT Pesos'!$J3984))/(1/'[1]TFT Pesos'!$J3984)-'[1]TFT Pesos'!$H3984*EXP(-1/'[1]TFT Pesos'!$J3984)</f>
        <v>4.5884601023288785E-2</v>
      </c>
      <c r="C3985" s="17">
        <f>+'[1]TFT Pesos'!$F3984+('[1]TFT Pesos'!$G3984+'[1]TFT Pesos'!$H3984)*(1-EXP(-5/'[1]TFT Pesos'!$J3984))/(5/'[1]TFT Pesos'!$J3984)-'[1]TFT Pesos'!$H3984*EXP(-5/'[1]TFT Pesos'!$J3984)</f>
        <v>5.8939754772059219E-2</v>
      </c>
      <c r="D3985" s="17">
        <f>+'[1]TFT Pesos'!$F3984+('[1]TFT Pesos'!$G3984+'[1]TFT Pesos'!$H3984)*(1-EXP(-10/'[1]TFT Pesos'!$J3984))/(10/'[1]TFT Pesos'!$J3984)-'[1]TFT Pesos'!$H3984*EXP(-10/'[1]TFT Pesos'!$J3984)</f>
        <v>6.9145531799436014E-2</v>
      </c>
    </row>
    <row r="3986" spans="1:4" x14ac:dyDescent="0.25">
      <c r="A3986" s="22">
        <f>+'[1]TFT Pesos'!$A3985</f>
        <v>43605</v>
      </c>
      <c r="B3986" s="17">
        <f>+'[1]TFT Pesos'!$F3985+('[1]TFT Pesos'!$G3985+'[1]TFT Pesos'!$H3985)*(1-EXP(-1/'[1]TFT Pesos'!$J3985))/(1/'[1]TFT Pesos'!$J3985)-'[1]TFT Pesos'!$H3985*EXP(-1/'[1]TFT Pesos'!$J3985)</f>
        <v>4.5959046623565571E-2</v>
      </c>
      <c r="C3986" s="17">
        <f>+'[1]TFT Pesos'!$F3985+('[1]TFT Pesos'!$G3985+'[1]TFT Pesos'!$H3985)*(1-EXP(-5/'[1]TFT Pesos'!$J3985))/(5/'[1]TFT Pesos'!$J3985)-'[1]TFT Pesos'!$H3985*EXP(-5/'[1]TFT Pesos'!$J3985)</f>
        <v>5.889105500722449E-2</v>
      </c>
      <c r="D3986" s="17">
        <f>+'[1]TFT Pesos'!$F3985+('[1]TFT Pesos'!$G3985+'[1]TFT Pesos'!$H3985)*(1-EXP(-10/'[1]TFT Pesos'!$J3985))/(10/'[1]TFT Pesos'!$J3985)-'[1]TFT Pesos'!$H3985*EXP(-10/'[1]TFT Pesos'!$J3985)</f>
        <v>6.9064180569858608E-2</v>
      </c>
    </row>
    <row r="3987" spans="1:4" x14ac:dyDescent="0.25">
      <c r="A3987" s="22">
        <f>+'[1]TFT Pesos'!$A3986</f>
        <v>43606</v>
      </c>
      <c r="B3987" s="17">
        <f>+'[1]TFT Pesos'!$F3986+('[1]TFT Pesos'!$G3986+'[1]TFT Pesos'!$H3986)*(1-EXP(-1/'[1]TFT Pesos'!$J3986))/(1/'[1]TFT Pesos'!$J3986)-'[1]TFT Pesos'!$H3986*EXP(-1/'[1]TFT Pesos'!$J3986)</f>
        <v>4.5986368123489101E-2</v>
      </c>
      <c r="C3987" s="17">
        <f>+'[1]TFT Pesos'!$F3986+('[1]TFT Pesos'!$G3986+'[1]TFT Pesos'!$H3986)*(1-EXP(-5/'[1]TFT Pesos'!$J3986))/(5/'[1]TFT Pesos'!$J3986)-'[1]TFT Pesos'!$H3986*EXP(-5/'[1]TFT Pesos'!$J3986)</f>
        <v>5.8837010476014827E-2</v>
      </c>
      <c r="D3987" s="17">
        <f>+'[1]TFT Pesos'!$F3986+('[1]TFT Pesos'!$G3986+'[1]TFT Pesos'!$H3986)*(1-EXP(-10/'[1]TFT Pesos'!$J3986))/(10/'[1]TFT Pesos'!$J3986)-'[1]TFT Pesos'!$H3986*EXP(-10/'[1]TFT Pesos'!$J3986)</f>
        <v>6.9010968825406846E-2</v>
      </c>
    </row>
    <row r="3988" spans="1:4" x14ac:dyDescent="0.25">
      <c r="A3988" s="22">
        <f>+'[1]TFT Pesos'!$A3987</f>
        <v>43607</v>
      </c>
      <c r="B3988" s="17">
        <f>+'[1]TFT Pesos'!$F3987+('[1]TFT Pesos'!$G3987+'[1]TFT Pesos'!$H3987)*(1-EXP(-1/'[1]TFT Pesos'!$J3987))/(1/'[1]TFT Pesos'!$J3987)-'[1]TFT Pesos'!$H3987*EXP(-1/'[1]TFT Pesos'!$J3987)</f>
        <v>4.5965858532917611E-2</v>
      </c>
      <c r="C3988" s="17">
        <f>+'[1]TFT Pesos'!$F3987+('[1]TFT Pesos'!$G3987+'[1]TFT Pesos'!$H3987)*(1-EXP(-5/'[1]TFT Pesos'!$J3987))/(5/'[1]TFT Pesos'!$J3987)-'[1]TFT Pesos'!$H3987*EXP(-5/'[1]TFT Pesos'!$J3987)</f>
        <v>5.8866852950270332E-2</v>
      </c>
      <c r="D3988" s="17">
        <f>+'[1]TFT Pesos'!$F3987+('[1]TFT Pesos'!$G3987+'[1]TFT Pesos'!$H3987)*(1-EXP(-10/'[1]TFT Pesos'!$J3987))/(10/'[1]TFT Pesos'!$J3987)-'[1]TFT Pesos'!$H3987*EXP(-10/'[1]TFT Pesos'!$J3987)</f>
        <v>6.8972004416930563E-2</v>
      </c>
    </row>
    <row r="3989" spans="1:4" x14ac:dyDescent="0.25">
      <c r="A3989" s="50">
        <v>43608</v>
      </c>
      <c r="B3989" s="52">
        <v>4.6057970266274284E-2</v>
      </c>
      <c r="C3989" s="52">
        <v>5.9096829454607168E-2</v>
      </c>
      <c r="D3989" s="52">
        <v>6.9382831685558241E-2</v>
      </c>
    </row>
    <row r="3990" spans="1:4" x14ac:dyDescent="0.25">
      <c r="A3990" s="50">
        <v>43609</v>
      </c>
      <c r="B3990" s="52">
        <v>4.5565472752816971E-2</v>
      </c>
      <c r="C3990" s="52">
        <v>5.8606336559941762E-2</v>
      </c>
      <c r="D3990" s="52">
        <v>6.8810441158495564E-2</v>
      </c>
    </row>
    <row r="3991" spans="1:4" x14ac:dyDescent="0.25">
      <c r="A3991" s="50">
        <v>43612</v>
      </c>
      <c r="B3991" s="52">
        <v>4.5864346762251679E-2</v>
      </c>
      <c r="C3991" s="52">
        <v>5.8580109043781664E-2</v>
      </c>
      <c r="D3991" s="52">
        <v>6.8729275708565532E-2</v>
      </c>
    </row>
    <row r="3992" spans="1:4" x14ac:dyDescent="0.25">
      <c r="A3992" s="50">
        <v>43613</v>
      </c>
      <c r="B3992" s="52">
        <v>4.5728492197662049E-2</v>
      </c>
      <c r="C3992" s="52">
        <v>5.8299649499559673E-2</v>
      </c>
      <c r="D3992" s="52">
        <v>6.8392950280118561E-2</v>
      </c>
    </row>
    <row r="3993" spans="1:4" x14ac:dyDescent="0.25">
      <c r="A3993" s="50">
        <v>43614</v>
      </c>
      <c r="B3993" s="52">
        <v>4.5821695483065646E-2</v>
      </c>
      <c r="C3993" s="52">
        <v>5.8206993455587858E-2</v>
      </c>
      <c r="D3993" s="52">
        <v>6.8355341375341841E-2</v>
      </c>
    </row>
    <row r="3994" spans="1:4" x14ac:dyDescent="0.25">
      <c r="A3994" s="50">
        <v>43615</v>
      </c>
      <c r="B3994" s="52">
        <v>4.5775394042988804E-2</v>
      </c>
      <c r="C3994" s="52">
        <v>5.7748218884264992E-2</v>
      </c>
      <c r="D3994" s="52">
        <v>6.7722035222225835E-2</v>
      </c>
    </row>
    <row r="3995" spans="1:4" x14ac:dyDescent="0.25">
      <c r="A3995" s="50">
        <v>43616</v>
      </c>
      <c r="B3995" s="52">
        <v>4.5612399863413401E-2</v>
      </c>
      <c r="C3995" s="52">
        <v>5.760752395233143E-2</v>
      </c>
      <c r="D3995" s="52">
        <v>6.7577442393157425E-2</v>
      </c>
    </row>
    <row r="3996" spans="1:4" x14ac:dyDescent="0.25">
      <c r="A3996" s="50">
        <v>43620</v>
      </c>
      <c r="B3996" s="52">
        <v>4.5342491065469059E-2</v>
      </c>
      <c r="C3996" s="52">
        <v>5.7052940750246514E-2</v>
      </c>
      <c r="D3996" s="52">
        <v>6.6902364709263459E-2</v>
      </c>
    </row>
    <row r="3997" spans="1:4" x14ac:dyDescent="0.25">
      <c r="A3997" s="50">
        <v>43621</v>
      </c>
      <c r="B3997" s="52">
        <v>4.5108259973189263E-2</v>
      </c>
      <c r="C3997" s="52">
        <v>5.6374265685279507E-2</v>
      </c>
      <c r="D3997" s="52">
        <v>6.6261140793657108E-2</v>
      </c>
    </row>
    <row r="3998" spans="1:4" x14ac:dyDescent="0.25">
      <c r="A3998" s="50">
        <v>43622</v>
      </c>
      <c r="B3998" s="52">
        <v>4.5253966722055054E-2</v>
      </c>
      <c r="C3998" s="52">
        <v>5.6063892539105271E-2</v>
      </c>
      <c r="D3998" s="52">
        <v>6.5925715125697837E-2</v>
      </c>
    </row>
    <row r="3999" spans="1:4" x14ac:dyDescent="0.25">
      <c r="A3999" s="50">
        <v>43623</v>
      </c>
      <c r="B3999" s="52">
        <v>4.5087397269477025E-2</v>
      </c>
      <c r="C3999" s="52">
        <v>5.5864161385599964E-2</v>
      </c>
      <c r="D3999" s="52">
        <v>6.556587646095513E-2</v>
      </c>
    </row>
    <row r="4000" spans="1:4" x14ac:dyDescent="0.25">
      <c r="A4000" s="50">
        <v>43626</v>
      </c>
      <c r="B4000" s="52">
        <v>4.4583579371394913E-2</v>
      </c>
      <c r="C4000" s="52">
        <v>5.5349084897292053E-2</v>
      </c>
      <c r="D4000" s="52">
        <v>6.4933693764642669E-2</v>
      </c>
    </row>
    <row r="4001" spans="1:4" x14ac:dyDescent="0.25">
      <c r="A4001" s="50">
        <v>43627</v>
      </c>
      <c r="B4001" s="52">
        <v>4.4108134473782062E-2</v>
      </c>
      <c r="C4001" s="52">
        <v>5.4871421093376949E-2</v>
      </c>
      <c r="D4001" s="52">
        <v>6.4373612699805682E-2</v>
      </c>
    </row>
    <row r="4002" spans="1:4" x14ac:dyDescent="0.25">
      <c r="A4002" s="50">
        <v>43628</v>
      </c>
      <c r="B4002" s="52">
        <v>4.3882394782845238E-2</v>
      </c>
      <c r="C4002" s="52">
        <v>5.4709333477034078E-2</v>
      </c>
      <c r="D4002" s="52">
        <v>6.4441753597922549E-2</v>
      </c>
    </row>
    <row r="4003" spans="1:4" x14ac:dyDescent="0.25">
      <c r="A4003" s="50">
        <v>43629</v>
      </c>
      <c r="B4003" s="52">
        <v>4.361002120090017E-2</v>
      </c>
      <c r="C4003" s="52">
        <v>5.3871004087864993E-2</v>
      </c>
      <c r="D4003" s="52">
        <v>6.3412585390155443E-2</v>
      </c>
    </row>
    <row r="4004" spans="1:4" x14ac:dyDescent="0.25">
      <c r="A4004" s="50">
        <v>43630</v>
      </c>
      <c r="B4004" s="52">
        <v>4.3893769731361588E-2</v>
      </c>
      <c r="C4004" s="52">
        <v>5.3998968258776023E-2</v>
      </c>
      <c r="D4004" s="52">
        <v>6.3045030853451312E-2</v>
      </c>
    </row>
    <row r="4005" spans="1:4" x14ac:dyDescent="0.25">
      <c r="A4005" s="50">
        <v>43633</v>
      </c>
      <c r="B4005" s="52">
        <v>4.3515706603311347E-2</v>
      </c>
      <c r="C4005" s="52">
        <v>5.4881736632367728E-2</v>
      </c>
      <c r="D4005" s="52">
        <v>6.4112902928888202E-2</v>
      </c>
    </row>
    <row r="4006" spans="1:4" x14ac:dyDescent="0.25">
      <c r="A4006" s="50">
        <v>43634</v>
      </c>
      <c r="B4006" s="52">
        <v>4.3405571528408231E-2</v>
      </c>
      <c r="C4006" s="52">
        <v>5.4621275626982053E-2</v>
      </c>
      <c r="D4006" s="52">
        <v>6.413133591674916E-2</v>
      </c>
    </row>
    <row r="4007" spans="1:4" x14ac:dyDescent="0.25">
      <c r="A4007" s="50">
        <v>43635</v>
      </c>
      <c r="B4007" s="52">
        <v>4.3298202665142248E-2</v>
      </c>
      <c r="C4007" s="52">
        <v>5.4561241316280117E-2</v>
      </c>
      <c r="D4007" s="52">
        <v>6.4091562024684634E-2</v>
      </c>
    </row>
    <row r="4008" spans="1:4" x14ac:dyDescent="0.25">
      <c r="A4008" s="50">
        <v>43636</v>
      </c>
      <c r="B4008" s="52">
        <v>4.2728951958737174E-2</v>
      </c>
      <c r="C4008" s="52">
        <v>5.32870939992513E-2</v>
      </c>
      <c r="D4008" s="52">
        <v>6.2638182135748774E-2</v>
      </c>
    </row>
    <row r="4009" spans="1:4" x14ac:dyDescent="0.25">
      <c r="A4009" s="50">
        <v>43637</v>
      </c>
      <c r="B4009" s="52">
        <v>4.2768316419139488E-2</v>
      </c>
      <c r="C4009" s="52">
        <v>5.2879761197079968E-2</v>
      </c>
      <c r="D4009" s="52">
        <v>6.2458001192145132E-2</v>
      </c>
    </row>
    <row r="4010" spans="1:4" x14ac:dyDescent="0.25">
      <c r="A4010" s="50">
        <v>43641</v>
      </c>
      <c r="B4010" s="52">
        <v>4.3332979036869987E-2</v>
      </c>
      <c r="C4010" s="52">
        <v>5.3312519446359889E-2</v>
      </c>
      <c r="D4010" s="52">
        <v>6.2783977453280543E-2</v>
      </c>
    </row>
    <row r="4011" spans="1:4" x14ac:dyDescent="0.25">
      <c r="A4011" s="50">
        <v>43642</v>
      </c>
      <c r="B4011" s="52">
        <v>4.3404707987998697E-2</v>
      </c>
      <c r="C4011" s="52">
        <v>5.3319970100228112E-2</v>
      </c>
      <c r="D4011" s="52">
        <v>6.2574374573955496E-2</v>
      </c>
    </row>
    <row r="4012" spans="1:4" x14ac:dyDescent="0.25">
      <c r="A4012" s="50">
        <v>43643</v>
      </c>
      <c r="B4012" s="52">
        <v>4.3705770734998789E-2</v>
      </c>
      <c r="C4012" s="52">
        <v>5.3664493011938964E-2</v>
      </c>
      <c r="D4012" s="52">
        <v>6.2797204529286402E-2</v>
      </c>
    </row>
    <row r="4013" spans="1:4" x14ac:dyDescent="0.25">
      <c r="A4013" s="50">
        <v>43644</v>
      </c>
      <c r="B4013" s="52">
        <v>4.3655744901730048E-2</v>
      </c>
      <c r="C4013" s="52">
        <v>5.3120711726707598E-2</v>
      </c>
      <c r="D4013" s="52">
        <v>6.2162082539080711E-2</v>
      </c>
    </row>
    <row r="4014" spans="1:4" x14ac:dyDescent="0.25">
      <c r="A4014" s="50">
        <v>43648</v>
      </c>
      <c r="B4014" s="52">
        <v>4.3515541495033921E-2</v>
      </c>
      <c r="C4014" s="52">
        <v>5.2260292238040698E-2</v>
      </c>
      <c r="D4014" s="52">
        <v>6.1007994367819826E-2</v>
      </c>
    </row>
    <row r="4015" spans="1:4" x14ac:dyDescent="0.25">
      <c r="A4015" s="50">
        <v>43649</v>
      </c>
      <c r="B4015" s="52">
        <v>4.3125070705623061E-2</v>
      </c>
      <c r="C4015" s="52">
        <v>5.1628632672802766E-2</v>
      </c>
      <c r="D4015" s="52">
        <v>5.9599527926418323E-2</v>
      </c>
    </row>
    <row r="4016" spans="1:4" x14ac:dyDescent="0.25">
      <c r="A4016" s="50">
        <v>43650</v>
      </c>
      <c r="B4016" s="52">
        <v>4.3038857278735895E-2</v>
      </c>
      <c r="C4016" s="52">
        <v>5.1364814227830395E-2</v>
      </c>
      <c r="D4016" s="52">
        <v>5.9358483717549683E-2</v>
      </c>
    </row>
    <row r="4017" spans="1:4" x14ac:dyDescent="0.25">
      <c r="A4017" s="50">
        <v>43651</v>
      </c>
      <c r="B4017" s="52">
        <v>4.3259431785799024E-2</v>
      </c>
      <c r="C4017" s="52">
        <v>5.2174814925732782E-2</v>
      </c>
      <c r="D4017" s="52">
        <v>6.0638879380988088E-2</v>
      </c>
    </row>
    <row r="4018" spans="1:4" x14ac:dyDescent="0.25">
      <c r="A4018" s="54" t="s">
        <v>784</v>
      </c>
      <c r="B4018" s="55"/>
      <c r="C4018" s="55"/>
      <c r="D4018" s="55"/>
    </row>
    <row r="4019" spans="1:4" x14ac:dyDescent="0.25">
      <c r="A4019" s="53" t="s">
        <v>785</v>
      </c>
      <c r="B4019" s="55"/>
      <c r="C4019" s="55"/>
      <c r="D4019" s="55"/>
    </row>
    <row r="4020" spans="1:4" x14ac:dyDescent="0.25">
      <c r="A4020" s="53" t="s">
        <v>1035</v>
      </c>
      <c r="B4020" s="55"/>
      <c r="C4020" s="55"/>
      <c r="D4020" s="55"/>
    </row>
  </sheetData>
  <mergeCells count="1">
    <mergeCell ref="A2:D2"/>
  </mergeCells>
  <pageMargins left="0.7" right="0.7" top="0.75" bottom="0.75" header="0.3" footer="0.3"/>
  <pageSetup orientation="portrait" verticalDpi="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
  <sheetViews>
    <sheetView topLeftCell="A19" workbookViewId="0">
      <selection activeCell="B31" sqref="B31"/>
    </sheetView>
  </sheetViews>
  <sheetFormatPr baseColWidth="10" defaultRowHeight="15" x14ac:dyDescent="0.25"/>
  <cols>
    <col min="2" max="2" width="39.85546875" customWidth="1"/>
  </cols>
  <sheetData>
    <row r="1" spans="1:29" s="24" customFormat="1" ht="17.25" thickBot="1" x14ac:dyDescent="0.35">
      <c r="A1" s="81" t="s">
        <v>798</v>
      </c>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3"/>
    </row>
    <row r="2" spans="1:29" s="24" customFormat="1" ht="16.5" x14ac:dyDescent="0.3">
      <c r="A2" s="84" t="s">
        <v>787</v>
      </c>
      <c r="B2" s="84"/>
      <c r="C2" s="84"/>
      <c r="D2" s="84"/>
      <c r="E2" s="84"/>
      <c r="F2" s="84"/>
      <c r="G2" s="84"/>
      <c r="H2" s="84"/>
      <c r="I2" s="84"/>
      <c r="J2" s="84"/>
      <c r="K2" s="84"/>
      <c r="L2" s="84"/>
      <c r="M2" s="84"/>
      <c r="N2" s="84"/>
      <c r="O2" s="84"/>
      <c r="P2" s="84"/>
      <c r="Q2" s="84"/>
      <c r="R2" s="84"/>
      <c r="S2" s="84"/>
      <c r="T2" s="84"/>
      <c r="U2" s="84"/>
      <c r="V2" s="85" t="s">
        <v>786</v>
      </c>
      <c r="W2" s="85"/>
      <c r="X2" s="85"/>
      <c r="Y2" s="85" t="s">
        <v>778</v>
      </c>
      <c r="Z2" s="85"/>
      <c r="AA2" s="86" t="s">
        <v>797</v>
      </c>
      <c r="AB2" s="87"/>
      <c r="AC2" s="88"/>
    </row>
    <row r="3" spans="1:29" x14ac:dyDescent="0.25">
      <c r="A3" t="s">
        <v>803</v>
      </c>
    </row>
    <row r="4" spans="1:29" x14ac:dyDescent="0.25">
      <c r="A4" t="s">
        <v>1004</v>
      </c>
      <c r="B4" t="s">
        <v>1005</v>
      </c>
    </row>
    <row r="5" spans="1:29" x14ac:dyDescent="0.25">
      <c r="A5" t="s">
        <v>1038</v>
      </c>
      <c r="B5" t="s">
        <v>1037</v>
      </c>
    </row>
  </sheetData>
  <mergeCells count="5">
    <mergeCell ref="A1:AC1"/>
    <mergeCell ref="A2:U2"/>
    <mergeCell ref="V2:X2"/>
    <mergeCell ref="Y2:Z2"/>
    <mergeCell ref="AA2:AC2"/>
  </mergeCells>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353</vt:lpstr>
      <vt:lpstr>Certificado</vt:lpstr>
      <vt:lpstr>IPC</vt:lpstr>
      <vt:lpstr>TES DIARIO</vt:lpstr>
      <vt:lpstr>informativo</vt:lpstr>
      <vt:lpstr>Certificado!Área_de_impresión</vt:lpstr>
      <vt:lpstr>'353'!Títulos_a_imprimir</vt:lpstr>
    </vt:vector>
  </TitlesOfParts>
  <Company>ANDER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dc:creator>
  <cp:lastModifiedBy>Sandra Guerra</cp:lastModifiedBy>
  <cp:lastPrinted>2019-10-02T22:39:09Z</cp:lastPrinted>
  <dcterms:created xsi:type="dcterms:W3CDTF">2018-11-15T15:59:52Z</dcterms:created>
  <dcterms:modified xsi:type="dcterms:W3CDTF">2019-10-02T22:42:51Z</dcterms:modified>
</cp:coreProperties>
</file>