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055" windowHeight="7950" activeTab="4"/>
  </bookViews>
  <sheets>
    <sheet name="Cronograma" sheetId="1" r:id="rId1"/>
    <sheet name="Equipo sala crisis" sheetId="5" r:id="rId2"/>
    <sheet name="Equipo Tecnico Gob" sheetId="2" r:id="rId3"/>
    <sheet name="Continuidad gob" sheetId="4" r:id="rId4"/>
    <sheet name="Personal a evacualr" sheetId="6" r:id="rId5"/>
    <sheet name="Hoja4" sheetId="7" r:id="rId6"/>
  </sheets>
  <calcPr calcId="145621"/>
</workbook>
</file>

<file path=xl/calcChain.xml><?xml version="1.0" encoding="utf-8"?>
<calcChain xmlns="http://schemas.openxmlformats.org/spreadsheetml/2006/main">
  <c r="L26" i="6" l="1"/>
  <c r="M26" i="6"/>
  <c r="N26" i="6"/>
  <c r="K26" i="6"/>
</calcChain>
</file>

<file path=xl/sharedStrings.xml><?xml version="1.0" encoding="utf-8"?>
<sst xmlns="http://schemas.openxmlformats.org/spreadsheetml/2006/main" count="161" uniqueCount="122">
  <si>
    <t>CRONOGRAMA</t>
  </si>
  <si>
    <t>ACTIVIDADES</t>
  </si>
  <si>
    <t>No.</t>
  </si>
  <si>
    <t xml:space="preserve">1. </t>
  </si>
  <si>
    <t>Socialización acerca de simulacro nacional por sismo.</t>
  </si>
  <si>
    <t>SEMANAS</t>
  </si>
  <si>
    <t>SEPTIEMBRE</t>
  </si>
  <si>
    <t>OCTUBRE</t>
  </si>
  <si>
    <t>Oficiar a municipios  y entidades</t>
  </si>
  <si>
    <t>x</t>
  </si>
  <si>
    <t xml:space="preserve">x </t>
  </si>
  <si>
    <t>socialización ante medios radiales cuñas, programas, plegables</t>
  </si>
  <si>
    <t>Visitar a municipios para promover participación en simulacro</t>
  </si>
  <si>
    <t>Reunión CDGRD para revisar avances</t>
  </si>
  <si>
    <t>Reunión con coordinadores MGRD</t>
  </si>
  <si>
    <t>Reuniones con CDGRD socializar y definir acciones y orientaciones.</t>
  </si>
  <si>
    <t>Evaluación de evento</t>
  </si>
  <si>
    <t>Realizacion de evento (Evento, sala dec risis; reportes</t>
  </si>
  <si>
    <t>Definir guion, grupos de trabajo, zonificación para apoyar a municipios.</t>
  </si>
  <si>
    <t>Reunión on counicadores y periodistas.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</si>
  <si>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</si>
  <si>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</si>
  <si>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</si>
  <si>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</si>
  <si>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</si>
  <si>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</si>
  <si>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</si>
  <si>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</si>
  <si>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</si>
  <si>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</si>
  <si>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tareas internas</t>
  </si>
  <si>
    <t>Organizar equipo técnico interno gob</t>
  </si>
  <si>
    <t>Organizar equipo sala de crisis (Aministrador, recepción inf procesa y actas</t>
  </si>
  <si>
    <t>activacion sala crisis, cadena de llamadas.</t>
  </si>
  <si>
    <t>diseño formatos cptura informacion</t>
  </si>
  <si>
    <t>Informe sismico putumayo</t>
  </si>
  <si>
    <t>Andres</t>
  </si>
  <si>
    <t>alternativa comunicaciones (Cel; internet, radio, otros, tener apoyo de sisstema comunicaciones ejercito nacional.)</t>
  </si>
  <si>
    <t>vincular a discapacidad a simuacro</t>
  </si>
  <si>
    <t>EQUIPO TECNICO GOBERNACION</t>
  </si>
  <si>
    <t>ANDRES MENDOZA</t>
  </si>
  <si>
    <t>GEOLOGO</t>
  </si>
  <si>
    <t>PROFESION</t>
  </si>
  <si>
    <t>ALICIA PORTILLA</t>
  </si>
  <si>
    <t>ING SISTEMAS</t>
  </si>
  <si>
    <t>FUNCION</t>
  </si>
  <si>
    <t>CAROLINA VILLOTA</t>
  </si>
  <si>
    <t>SECRE SALUD</t>
  </si>
  <si>
    <t>SECRETARIA EDUCACION</t>
  </si>
  <si>
    <t>WILLIAN CASTILLO</t>
  </si>
  <si>
    <t>DAVID ERAZO</t>
  </si>
  <si>
    <t>SECERETARIA INFRAESTRUCTURA</t>
  </si>
  <si>
    <t>SECRETARIA</t>
  </si>
  <si>
    <t>SECRETARIA PLANEACION</t>
  </si>
  <si>
    <t>LALO GIOVANNI ZAMBRANO</t>
  </si>
  <si>
    <t>INGENIERO DE MINAS</t>
  </si>
  <si>
    <t>SECRETARIA GOBIERNO</t>
  </si>
  <si>
    <t>LUIS ALBERTO MORA</t>
  </si>
  <si>
    <t>ADMINISTRADOR FINANCIERO</t>
  </si>
  <si>
    <t>CLAUDIA CORDOBA</t>
  </si>
  <si>
    <t>LICENCIADO</t>
  </si>
  <si>
    <t>INGENIERO CIVIL</t>
  </si>
  <si>
    <t xml:space="preserve">SECRETARIA DESARROLLO AGROPECUARIO </t>
  </si>
  <si>
    <t>INGENIERO AGROPECUARIO</t>
  </si>
  <si>
    <t>CARLOS TORO</t>
  </si>
  <si>
    <t>CELULAR</t>
  </si>
  <si>
    <t>CORREO</t>
  </si>
  <si>
    <t>Consolidación y procesamiento información reportada por municipios, orientaciones a los municipios. Afectaciones y daños, reporte a UNGRD.</t>
  </si>
  <si>
    <t>Asistencia técnica y acompañamiento a secretaria salud, orientaciones a municipios, tema salud.</t>
  </si>
  <si>
    <t>Asistencia técnica y acompañamiento a secretaria educación, orientaciones a municipios, tema educación.</t>
  </si>
  <si>
    <t>Asistencia técnica y acompañamiento a secretaria infraestructura, orientaciones a municipios, tema vía, vivienda, puentes, obras urgentes, otros.</t>
  </si>
  <si>
    <t>Coordinación Equipo de trabajo.</t>
  </si>
  <si>
    <t>administrar sala de crisis, ayudas humanitarias y arrendamientos.</t>
  </si>
  <si>
    <t>Asistencia técnica y acompañamiento a secretaria desaroolo agropecuario, orientaciones a municipios, tema agropecuario.</t>
  </si>
  <si>
    <t>Orientar y apoyar proceso amenazas, vulnerabilidad y riesgos, manejo cartografía. Sistemas de información geográfica.</t>
  </si>
  <si>
    <t>JESUS PANTOJA - CLAUDIA CORDOBA</t>
  </si>
  <si>
    <t>BETO Y GIOVANNI</t>
  </si>
  <si>
    <t>OBSERVADORES</t>
  </si>
  <si>
    <t>CONTINUIDAD GOBERNABILIDAD</t>
  </si>
  <si>
    <t>SITUACION</t>
  </si>
  <si>
    <t>SUCEDE</t>
  </si>
  <si>
    <t>SECRETARIO GOBIERNO</t>
  </si>
  <si>
    <t>MUERTE,  INCAPACIDAD O AUSENCIA</t>
  </si>
  <si>
    <t>GOBERNADOR</t>
  </si>
  <si>
    <t>SECRETARIO DESARROLLO AGROPECUARIO</t>
  </si>
  <si>
    <t xml:space="preserve">LUZ DALY </t>
  </si>
  <si>
    <t>JESU PANTOJA</t>
  </si>
  <si>
    <t>TECNOLOGO</t>
  </si>
  <si>
    <t>ASISTENTE</t>
  </si>
  <si>
    <t>Coordinación general emergencia.</t>
  </si>
  <si>
    <t xml:space="preserve">Administración de sala de crisis y reportes. </t>
  </si>
  <si>
    <t>Logistica general.</t>
  </si>
  <si>
    <t>Manejo actas, manejo archivos.</t>
  </si>
  <si>
    <t>CARLOS MAURO ROSERO</t>
  </si>
  <si>
    <t>PERIODISTA</t>
  </si>
  <si>
    <t>Socializar información Sala de crisis, enlace con periodistas.</t>
  </si>
  <si>
    <t>GOBERNABILIDAD</t>
  </si>
  <si>
    <t>ESPACIOS SALA DE CRISIS</t>
  </si>
  <si>
    <t>EDIFICIO POLICIA NACIONA - SALA PRINCIPAL.</t>
  </si>
  <si>
    <t>DIRECCION</t>
  </si>
  <si>
    <t>CONTACTOS</t>
  </si>
  <si>
    <t>OBSERVACIONES</t>
  </si>
  <si>
    <t>CELULA R</t>
  </si>
  <si>
    <t>Personal carnetizado para ingreso, listado personal con anterioridad.</t>
  </si>
  <si>
    <t>EDIFICIO BRIGADA EJERCITO NACIONAL</t>
  </si>
  <si>
    <t>v</t>
  </si>
  <si>
    <t>MUNICIPIOS</t>
  </si>
  <si>
    <t>INSTITUCIONES</t>
  </si>
  <si>
    <t>ALCALDIAS</t>
  </si>
  <si>
    <t>CENTRO ED</t>
  </si>
  <si>
    <t>OTRAS</t>
  </si>
  <si>
    <t>TOTAL</t>
  </si>
  <si>
    <t>SIBUNDOY</t>
  </si>
  <si>
    <t>MOCOA</t>
  </si>
  <si>
    <t>VILLAGARZON</t>
  </si>
  <si>
    <t>PUERTO CAICEDO</t>
  </si>
  <si>
    <t>PURTO ASIS</t>
  </si>
  <si>
    <t>SAN MIGUEL</t>
  </si>
  <si>
    <t>VALLE GUAMUEZ</t>
  </si>
  <si>
    <t>ORITO</t>
  </si>
  <si>
    <t>PUERTO GUZMAN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</si>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</sst>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 vertical="center" wrapText="1" readingOrder="1"/>
    </xf>
    <xf numFmtId="0" fontId="3" fillId="0" borderId="12" xfId="0" applyFont="1" applyBorder="1" applyAlignment="1">
      <alignment horizontal="center" vertical="center" wrapText="1" readingOrder="1"/>
    </xf>
    <xf numFmtId="0" fontId="2" fillId="4" borderId="13" xfId="0" applyFont="1" applyFill="1" applyBorder="1" applyAlignment="1">
      <alignment horizontal="center" vertical="center" wrapText="1" readingOrder="1"/>
    </xf>
    <xf numFmtId="0" fontId="2" fillId="4" borderId="14" xfId="0" applyFont="1" applyFill="1" applyBorder="1" applyAlignment="1">
      <alignment horizontal="center" vertical="center" wrapText="1" readingOrder="1"/>
    </xf>
    <xf numFmtId="0" fontId="2" fillId="4" borderId="15" xfId="0" applyFont="1" applyFill="1" applyBorder="1" applyAlignment="1">
      <alignment horizontal="center" vertical="center" wrapText="1" readingOrder="1"/>
    </xf>
    <xf numFmtId="0" fontId="2" fillId="4" borderId="16" xfId="0" applyFont="1" applyFill="1" applyBorder="1" applyAlignment="1">
      <alignment horizontal="center" vertical="center" wrapText="1" readingOrder="1"/>
    </xf>
    <xf numFmtId="0" fontId="2" fillId="4" borderId="17" xfId="0" applyFont="1" applyFill="1" applyBorder="1" applyAlignment="1">
      <alignment horizontal="center" vertical="center" wrapText="1" readingOrder="1"/>
    </xf>
    <xf numFmtId="0" fontId="4" fillId="4" borderId="15" xfId="0" applyFont="1" applyFill="1" applyBorder="1" applyAlignment="1">
      <alignment horizontal="center" vertical="center" wrapText="1" readingOrder="1"/>
    </xf>
    <xf numFmtId="0" fontId="4" fillId="4" borderId="17" xfId="0" applyFont="1" applyFill="1" applyBorder="1" applyAlignment="1">
      <alignment horizontal="center" vertical="center" wrapText="1" readingOrder="1"/>
    </xf>
    <xf numFmtId="0" fontId="4" fillId="4" borderId="1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7:Q34"/>
  <sheetViews>
    <sheetView topLeftCell="D1" workbookViewId="0">
      <selection activeCell="I8" sqref="I8:I10"/>
    </sheetView>
  </sheetViews>
  <sheetFormatPr baseColWidth="10" defaultRowHeight="15" x14ac:dyDescent="0.25"/>
  <cols>
    <col min="8" max="8" width="7.7109375" customWidth="1"/>
    <col min="9" max="9" width="48.85546875" customWidth="1"/>
    <col min="10" max="10" width="7.85546875" customWidth="1"/>
    <col min="11" max="11" width="6.28515625" customWidth="1"/>
    <col min="12" max="12" width="7.42578125" customWidth="1"/>
    <col min="13" max="13" width="7.28515625" customWidth="1"/>
    <col min="14" max="14" width="7.5703125" customWidth="1"/>
    <col min="15" max="15" width="8.28515625" customWidth="1"/>
  </cols>
  <sheetData>
    <row r="7" spans="8:17" x14ac:dyDescent="0.25">
      <c r="H7" s="11" t="s">
        <v>2</v>
      </c>
      <c r="I7" s="3" t="s">
        <v>0</v>
      </c>
      <c r="J7" s="16" t="s">
        <v>5</v>
      </c>
      <c r="K7" s="17"/>
      <c r="L7" s="17"/>
      <c r="M7" s="17"/>
      <c r="N7" s="17"/>
      <c r="O7" s="18"/>
      <c r="P7" s="14"/>
      <c r="Q7" s="1"/>
    </row>
    <row r="8" spans="8:17" x14ac:dyDescent="0.25">
      <c r="H8" s="12"/>
      <c r="I8" s="11" t="s">
        <v>1</v>
      </c>
      <c r="J8" s="19"/>
      <c r="K8" s="20"/>
      <c r="L8" s="20"/>
      <c r="M8" s="20"/>
      <c r="N8" s="20"/>
      <c r="O8" s="21"/>
      <c r="P8" s="14"/>
      <c r="Q8" s="1"/>
    </row>
    <row r="9" spans="8:17" ht="19.5" customHeight="1" x14ac:dyDescent="0.25">
      <c r="H9" s="12"/>
      <c r="I9" s="12"/>
      <c r="J9" s="15" t="s">
        <v>6</v>
      </c>
      <c r="K9" s="15"/>
      <c r="L9" s="15" t="s">
        <v>7</v>
      </c>
      <c r="M9" s="15"/>
      <c r="N9" s="15"/>
      <c r="O9" s="3"/>
      <c r="P9" s="14"/>
      <c r="Q9" s="1"/>
    </row>
    <row r="10" spans="8:17" x14ac:dyDescent="0.25">
      <c r="H10" s="13"/>
      <c r="I10" s="13"/>
      <c r="J10" s="5">
        <v>3</v>
      </c>
      <c r="K10" s="5">
        <v>4</v>
      </c>
      <c r="L10" s="5">
        <v>1</v>
      </c>
      <c r="M10" s="5">
        <v>2</v>
      </c>
      <c r="N10" s="5">
        <v>3</v>
      </c>
      <c r="O10" s="5">
        <v>4</v>
      </c>
      <c r="P10" s="14"/>
      <c r="Q10" s="1"/>
    </row>
    <row r="11" spans="8:17" ht="22.5" customHeight="1" x14ac:dyDescent="0.25">
      <c r="H11" s="2" t="s">
        <v>3</v>
      </c>
      <c r="I11" s="2" t="s">
        <v>4</v>
      </c>
      <c r="J11" s="2" t="s">
        <v>9</v>
      </c>
      <c r="K11" s="2"/>
      <c r="L11" s="2"/>
      <c r="M11" s="2"/>
      <c r="N11" s="2"/>
      <c r="O11" s="2"/>
      <c r="P11" s="1"/>
      <c r="Q11" s="1"/>
    </row>
    <row r="12" spans="8:17" x14ac:dyDescent="0.25">
      <c r="H12" s="2" t="s">
        <v>20</v>
      </c>
      <c r="I12" s="2" t="s">
        <v>8</v>
      </c>
      <c r="J12" s="2" t="s">
        <v>9</v>
      </c>
      <c r="K12" s="2" t="s">
        <v>10</v>
      </c>
      <c r="L12" s="2" t="s">
        <v>9</v>
      </c>
      <c r="M12" s="2"/>
      <c r="N12" s="2"/>
      <c r="O12" s="2"/>
      <c r="P12" s="1"/>
      <c r="Q12" s="1"/>
    </row>
    <row r="13" spans="8:17" ht="60" x14ac:dyDescent="0.25">
      <c r="H13" s="2" t="s">
        <v>21</v>
      </c>
      <c r="I13" s="2" t="s">
        <v>11</v>
      </c>
      <c r="J13" s="2" t="s">
        <v>9</v>
      </c>
      <c r="K13" s="2" t="s">
        <v>10</v>
      </c>
      <c r="L13" s="2" t="s">
        <v>9</v>
      </c>
      <c r="M13" s="2" t="s">
        <v>9</v>
      </c>
      <c r="N13" s="2" t="s">
        <v>9</v>
      </c>
      <c r="O13" s="2"/>
      <c r="P13" s="1" t="s">
        <v>75</v>
      </c>
      <c r="Q13" s="1"/>
    </row>
    <row r="14" spans="8:17" ht="30" x14ac:dyDescent="0.25">
      <c r="H14" s="2" t="s">
        <v>22</v>
      </c>
      <c r="I14" s="2" t="s">
        <v>12</v>
      </c>
      <c r="J14" s="2"/>
      <c r="K14" s="2" t="s">
        <v>10</v>
      </c>
      <c r="L14" s="2" t="s">
        <v>9</v>
      </c>
      <c r="M14" s="2"/>
      <c r="N14" s="2"/>
      <c r="O14" s="2"/>
      <c r="P14" s="1" t="s">
        <v>76</v>
      </c>
      <c r="Q14" s="1"/>
    </row>
    <row r="15" spans="8:17" x14ac:dyDescent="0.25">
      <c r="H15" s="2" t="s">
        <v>23</v>
      </c>
      <c r="I15" s="2" t="s">
        <v>13</v>
      </c>
      <c r="J15" s="2"/>
      <c r="K15" s="2"/>
      <c r="L15" s="2" t="s">
        <v>9</v>
      </c>
      <c r="M15" s="2" t="s">
        <v>9</v>
      </c>
      <c r="N15" s="2" t="s">
        <v>9</v>
      </c>
      <c r="O15" s="2"/>
      <c r="P15" s="1"/>
      <c r="Q15" s="1"/>
    </row>
    <row r="16" spans="8:17" x14ac:dyDescent="0.25">
      <c r="H16" s="2" t="s">
        <v>24</v>
      </c>
      <c r="I16" s="2" t="s">
        <v>14</v>
      </c>
      <c r="J16" s="2"/>
      <c r="K16" s="2" t="s">
        <v>10</v>
      </c>
      <c r="L16" s="2"/>
      <c r="M16" s="2"/>
      <c r="N16" s="2"/>
      <c r="O16" s="2"/>
      <c r="P16" s="1"/>
      <c r="Q16" s="1"/>
    </row>
    <row r="17" spans="8:17" x14ac:dyDescent="0.25">
      <c r="H17" s="2" t="s">
        <v>25</v>
      </c>
      <c r="I17" s="2" t="s">
        <v>19</v>
      </c>
      <c r="J17" s="2"/>
      <c r="K17" s="2"/>
      <c r="L17" s="2"/>
      <c r="M17" s="2" t="s">
        <v>9</v>
      </c>
      <c r="N17" s="2"/>
      <c r="O17" s="2"/>
      <c r="P17" s="1"/>
      <c r="Q17" s="1"/>
    </row>
    <row r="18" spans="8:17" ht="30" x14ac:dyDescent="0.25">
      <c r="H18" s="2" t="s">
        <v>26</v>
      </c>
      <c r="I18" s="2" t="s">
        <v>18</v>
      </c>
      <c r="J18" s="2"/>
      <c r="K18" s="2"/>
      <c r="L18" s="2" t="s">
        <v>9</v>
      </c>
      <c r="M18" s="2"/>
      <c r="N18" s="2"/>
      <c r="O18" s="2"/>
      <c r="P18" s="1"/>
      <c r="Q18" s="1"/>
    </row>
    <row r="19" spans="8:17" ht="30" x14ac:dyDescent="0.25">
      <c r="H19" s="2" t="s">
        <v>27</v>
      </c>
      <c r="I19" s="2" t="s">
        <v>15</v>
      </c>
      <c r="J19" s="2"/>
      <c r="K19" s="2"/>
      <c r="L19" s="2" t="s">
        <v>9</v>
      </c>
      <c r="M19" s="2" t="s">
        <v>9</v>
      </c>
      <c r="N19" s="2" t="s">
        <v>9</v>
      </c>
      <c r="O19" s="2"/>
      <c r="P19" s="1"/>
      <c r="Q19" s="1"/>
    </row>
    <row r="20" spans="8:17" ht="30" x14ac:dyDescent="0.25">
      <c r="H20" s="2" t="s">
        <v>28</v>
      </c>
      <c r="I20" s="2" t="s">
        <v>17</v>
      </c>
      <c r="J20" s="2"/>
      <c r="K20" s="2"/>
      <c r="L20" s="2"/>
      <c r="M20" s="2"/>
      <c r="N20" s="2"/>
      <c r="O20" s="2" t="s">
        <v>9</v>
      </c>
      <c r="P20" s="1"/>
      <c r="Q20" s="1"/>
    </row>
    <row r="21" spans="8:17" x14ac:dyDescent="0.25">
      <c r="H21" s="2" t="s">
        <v>29</v>
      </c>
      <c r="I21" s="2" t="s">
        <v>16</v>
      </c>
      <c r="J21" s="2"/>
      <c r="K21" s="2"/>
      <c r="L21" s="2"/>
      <c r="M21" s="2"/>
      <c r="N21" s="2"/>
      <c r="O21" s="2" t="s">
        <v>9</v>
      </c>
      <c r="P21" s="1"/>
      <c r="Q21" s="1"/>
    </row>
    <row r="22" spans="8:17" x14ac:dyDescent="0.25">
      <c r="H22" s="2"/>
      <c r="I22" s="2"/>
      <c r="J22" s="2"/>
      <c r="K22" s="2"/>
      <c r="L22" s="2"/>
      <c r="M22" s="2"/>
      <c r="N22" s="2"/>
      <c r="O22" s="2"/>
      <c r="P22" s="1"/>
      <c r="Q22" s="1"/>
    </row>
    <row r="23" spans="8:17" x14ac:dyDescent="0.25">
      <c r="H23" s="2"/>
      <c r="I23" s="2"/>
      <c r="J23" s="2"/>
      <c r="K23" s="2"/>
      <c r="L23" s="2"/>
      <c r="M23" s="2"/>
      <c r="N23" s="2"/>
      <c r="O23" s="2"/>
      <c r="P23" s="1"/>
      <c r="Q23" s="1"/>
    </row>
    <row r="24" spans="8:17" x14ac:dyDescent="0.25"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8:17" x14ac:dyDescent="0.25"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8:17" x14ac:dyDescent="0.25">
      <c r="H26" s="1"/>
      <c r="I26" s="1" t="s">
        <v>30</v>
      </c>
      <c r="J26" s="1"/>
      <c r="K26" s="1"/>
      <c r="L26" s="1"/>
      <c r="M26" s="1"/>
      <c r="N26" s="1"/>
      <c r="O26" s="1"/>
      <c r="P26" s="1"/>
      <c r="Q26" s="1"/>
    </row>
    <row r="27" spans="8:17" x14ac:dyDescent="0.25">
      <c r="H27" s="1"/>
      <c r="I27" s="1" t="s">
        <v>31</v>
      </c>
      <c r="J27" s="1"/>
      <c r="K27" s="1"/>
      <c r="L27" s="1"/>
      <c r="M27" s="1"/>
      <c r="N27" s="1"/>
      <c r="O27" s="1"/>
      <c r="P27" s="1"/>
      <c r="Q27" s="1"/>
    </row>
    <row r="28" spans="8:17" ht="30" x14ac:dyDescent="0.25">
      <c r="H28" s="1"/>
      <c r="I28" s="1" t="s">
        <v>32</v>
      </c>
      <c r="J28" s="1"/>
      <c r="K28" s="1"/>
      <c r="L28" s="1"/>
      <c r="M28" s="1"/>
      <c r="N28" s="1"/>
      <c r="O28" s="1"/>
      <c r="P28" s="1"/>
    </row>
    <row r="29" spans="8:17" x14ac:dyDescent="0.25">
      <c r="H29" s="1"/>
      <c r="I29" s="1" t="s">
        <v>33</v>
      </c>
      <c r="J29" s="1"/>
      <c r="K29" s="1"/>
      <c r="L29" s="1"/>
      <c r="M29" s="1"/>
      <c r="N29" s="1"/>
      <c r="O29" s="1"/>
      <c r="P29" s="1"/>
    </row>
    <row r="30" spans="8:17" x14ac:dyDescent="0.25">
      <c r="H30" s="1"/>
      <c r="I30" s="1" t="s">
        <v>34</v>
      </c>
      <c r="J30" s="1"/>
      <c r="K30" s="1"/>
      <c r="L30" s="1"/>
      <c r="M30" s="1"/>
      <c r="N30" s="1"/>
      <c r="O30" s="1"/>
      <c r="P30" s="1"/>
    </row>
    <row r="31" spans="8:17" x14ac:dyDescent="0.25">
      <c r="H31" s="1"/>
      <c r="I31" s="1" t="s">
        <v>35</v>
      </c>
      <c r="J31" s="1" t="s">
        <v>36</v>
      </c>
      <c r="K31" s="1"/>
      <c r="L31" s="1"/>
      <c r="M31" s="1"/>
      <c r="N31" s="1"/>
      <c r="O31" s="1"/>
      <c r="P31" s="1"/>
    </row>
    <row r="32" spans="8:17" ht="45" x14ac:dyDescent="0.25">
      <c r="H32" s="1"/>
      <c r="I32" s="1" t="s">
        <v>37</v>
      </c>
      <c r="J32" s="1"/>
      <c r="K32" s="1"/>
      <c r="L32" s="1"/>
      <c r="M32" s="1"/>
      <c r="N32" s="1"/>
      <c r="O32" s="1"/>
      <c r="P32" s="1"/>
    </row>
    <row r="33" spans="9:9" x14ac:dyDescent="0.25">
      <c r="I33" s="1" t="s">
        <v>38</v>
      </c>
    </row>
    <row r="34" spans="9:9" x14ac:dyDescent="0.25">
      <c r="I34" s="1" t="s">
        <v>77</v>
      </c>
    </row>
  </sheetData>
  <mergeCells count="6">
    <mergeCell ref="H7:H10"/>
    <mergeCell ref="P7:P10"/>
    <mergeCell ref="J9:K9"/>
    <mergeCell ref="L9:N9"/>
    <mergeCell ref="J7:O8"/>
    <mergeCell ref="I8:I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9:J14"/>
  <sheetViews>
    <sheetView topLeftCell="B1" workbookViewId="0">
      <selection activeCell="F10" sqref="F10"/>
    </sheetView>
  </sheetViews>
  <sheetFormatPr baseColWidth="10" defaultRowHeight="15" x14ac:dyDescent="0.25"/>
  <cols>
    <col min="6" max="6" width="61.85546875" customWidth="1"/>
    <col min="7" max="7" width="31.5703125" customWidth="1"/>
    <col min="8" max="8" width="20.140625" customWidth="1"/>
    <col min="9" max="9" width="16.140625" customWidth="1"/>
    <col min="10" max="10" width="28.5703125" customWidth="1"/>
  </cols>
  <sheetData>
    <row r="9" spans="6:10" x14ac:dyDescent="0.25">
      <c r="F9" s="4" t="s">
        <v>39</v>
      </c>
      <c r="G9" s="4" t="s">
        <v>42</v>
      </c>
      <c r="H9" s="4" t="s">
        <v>65</v>
      </c>
      <c r="I9" s="4" t="s">
        <v>66</v>
      </c>
      <c r="J9" s="4" t="s">
        <v>45</v>
      </c>
    </row>
    <row r="10" spans="6:10" ht="33.75" customHeight="1" x14ac:dyDescent="0.25">
      <c r="F10" s="2" t="s">
        <v>54</v>
      </c>
      <c r="G10" s="2" t="s">
        <v>55</v>
      </c>
      <c r="H10" s="2">
        <v>3202407270</v>
      </c>
      <c r="I10" s="2"/>
      <c r="J10" s="2" t="s">
        <v>89</v>
      </c>
    </row>
    <row r="11" spans="6:10" ht="35.25" customHeight="1" x14ac:dyDescent="0.25">
      <c r="F11" s="2" t="s">
        <v>57</v>
      </c>
      <c r="G11" s="2" t="s">
        <v>58</v>
      </c>
      <c r="H11" s="2"/>
      <c r="I11" s="2"/>
      <c r="J11" s="2" t="s">
        <v>90</v>
      </c>
    </row>
    <row r="12" spans="6:10" ht="26.25" customHeight="1" x14ac:dyDescent="0.25">
      <c r="F12" s="2" t="s">
        <v>59</v>
      </c>
      <c r="G12" s="2" t="s">
        <v>88</v>
      </c>
      <c r="H12" s="2"/>
      <c r="I12" s="2"/>
      <c r="J12" s="22" t="s">
        <v>92</v>
      </c>
    </row>
    <row r="13" spans="6:10" x14ac:dyDescent="0.25">
      <c r="F13" s="6" t="s">
        <v>85</v>
      </c>
      <c r="G13" s="8" t="s">
        <v>87</v>
      </c>
      <c r="H13" s="7"/>
      <c r="I13" s="7"/>
      <c r="J13" s="23"/>
    </row>
    <row r="14" spans="6:10" x14ac:dyDescent="0.25">
      <c r="F14" s="6" t="s">
        <v>86</v>
      </c>
      <c r="G14" s="7"/>
      <c r="H14" s="7"/>
      <c r="I14" s="7"/>
      <c r="J14" s="7" t="s">
        <v>91</v>
      </c>
    </row>
  </sheetData>
  <mergeCells count="1">
    <mergeCell ref="J12:J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4:K13"/>
  <sheetViews>
    <sheetView topLeftCell="D4" zoomScale="90" zoomScaleNormal="90" workbookViewId="0">
      <selection activeCell="J4" sqref="J4:J13"/>
    </sheetView>
  </sheetViews>
  <sheetFormatPr baseColWidth="10" defaultRowHeight="15" x14ac:dyDescent="0.25"/>
  <cols>
    <col min="6" max="6" width="26.85546875" customWidth="1"/>
    <col min="7" max="7" width="27.85546875" customWidth="1"/>
    <col min="8" max="8" width="29.42578125" customWidth="1"/>
    <col min="9" max="10" width="31.85546875" customWidth="1"/>
    <col min="11" max="11" width="44.42578125" customWidth="1"/>
  </cols>
  <sheetData>
    <row r="4" spans="6:11" ht="30" x14ac:dyDescent="0.25">
      <c r="F4" s="4" t="s">
        <v>39</v>
      </c>
      <c r="G4" s="4" t="s">
        <v>42</v>
      </c>
      <c r="H4" s="4" t="s">
        <v>52</v>
      </c>
      <c r="I4" s="4" t="s">
        <v>65</v>
      </c>
      <c r="J4" s="4" t="s">
        <v>66</v>
      </c>
      <c r="K4" s="4" t="s">
        <v>45</v>
      </c>
    </row>
    <row r="5" spans="6:11" ht="45" x14ac:dyDescent="0.25">
      <c r="F5" s="2" t="s">
        <v>40</v>
      </c>
      <c r="G5" s="2" t="s">
        <v>41</v>
      </c>
      <c r="H5" s="2" t="s">
        <v>53</v>
      </c>
      <c r="I5" s="2"/>
      <c r="J5" s="2"/>
      <c r="K5" s="2" t="s">
        <v>74</v>
      </c>
    </row>
    <row r="6" spans="6:11" ht="60" x14ac:dyDescent="0.25">
      <c r="F6" s="2" t="s">
        <v>43</v>
      </c>
      <c r="G6" s="2" t="s">
        <v>44</v>
      </c>
      <c r="H6" s="2" t="s">
        <v>53</v>
      </c>
      <c r="I6" s="2"/>
      <c r="J6" s="2"/>
      <c r="K6" s="2" t="s">
        <v>67</v>
      </c>
    </row>
    <row r="7" spans="6:11" ht="45" x14ac:dyDescent="0.25">
      <c r="F7" s="2" t="s">
        <v>46</v>
      </c>
      <c r="G7" s="2" t="s">
        <v>47</v>
      </c>
      <c r="H7" s="2" t="s">
        <v>47</v>
      </c>
      <c r="I7" s="2"/>
      <c r="J7" s="2"/>
      <c r="K7" s="2" t="s">
        <v>68</v>
      </c>
    </row>
    <row r="8" spans="6:11" ht="48.75" customHeight="1" x14ac:dyDescent="0.25">
      <c r="F8" s="2" t="s">
        <v>49</v>
      </c>
      <c r="G8" s="2" t="s">
        <v>60</v>
      </c>
      <c r="H8" s="2" t="s">
        <v>48</v>
      </c>
      <c r="I8" s="2"/>
      <c r="J8" s="2"/>
      <c r="K8" s="2" t="s">
        <v>69</v>
      </c>
    </row>
    <row r="9" spans="6:11" ht="62.25" customHeight="1" x14ac:dyDescent="0.25">
      <c r="F9" s="2" t="s">
        <v>50</v>
      </c>
      <c r="G9" s="2" t="s">
        <v>61</v>
      </c>
      <c r="H9" s="2" t="s">
        <v>51</v>
      </c>
      <c r="I9" s="2"/>
      <c r="J9" s="2"/>
      <c r="K9" s="2" t="s">
        <v>70</v>
      </c>
    </row>
    <row r="10" spans="6:11" ht="37.5" customHeight="1" x14ac:dyDescent="0.25">
      <c r="F10" s="2" t="s">
        <v>54</v>
      </c>
      <c r="G10" s="2" t="s">
        <v>55</v>
      </c>
      <c r="H10" s="2" t="s">
        <v>56</v>
      </c>
      <c r="I10" s="2"/>
      <c r="J10" s="2"/>
      <c r="K10" s="2" t="s">
        <v>71</v>
      </c>
    </row>
    <row r="11" spans="6:11" ht="30" x14ac:dyDescent="0.25">
      <c r="F11" s="2" t="s">
        <v>57</v>
      </c>
      <c r="G11" s="2" t="s">
        <v>58</v>
      </c>
      <c r="H11" s="2" t="s">
        <v>56</v>
      </c>
      <c r="I11" s="2"/>
      <c r="J11" s="2"/>
      <c r="K11" s="2" t="s">
        <v>72</v>
      </c>
    </row>
    <row r="12" spans="6:11" ht="45" x14ac:dyDescent="0.25">
      <c r="F12" s="2" t="s">
        <v>64</v>
      </c>
      <c r="G12" s="2" t="s">
        <v>63</v>
      </c>
      <c r="H12" s="2" t="s">
        <v>62</v>
      </c>
      <c r="I12" s="2"/>
      <c r="J12" s="2"/>
      <c r="K12" s="2" t="s">
        <v>73</v>
      </c>
    </row>
    <row r="13" spans="6:11" ht="30" x14ac:dyDescent="0.25">
      <c r="F13" s="6" t="s">
        <v>93</v>
      </c>
      <c r="G13" s="2" t="s">
        <v>94</v>
      </c>
      <c r="H13" s="2"/>
      <c r="I13" s="2"/>
      <c r="J13" s="2"/>
      <c r="K13" s="2" t="s">
        <v>95</v>
      </c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M21"/>
  <sheetViews>
    <sheetView topLeftCell="F4" workbookViewId="0">
      <selection activeCell="G20" sqref="G20:K20"/>
    </sheetView>
  </sheetViews>
  <sheetFormatPr baseColWidth="10" defaultRowHeight="15" x14ac:dyDescent="0.25"/>
  <cols>
    <col min="6" max="6" width="5.5703125" customWidth="1"/>
    <col min="7" max="9" width="35.42578125" customWidth="1"/>
    <col min="10" max="10" width="28.28515625" customWidth="1"/>
    <col min="11" max="11" width="27" customWidth="1"/>
  </cols>
  <sheetData>
    <row r="6" spans="6:13" x14ac:dyDescent="0.25">
      <c r="G6" s="24" t="s">
        <v>96</v>
      </c>
      <c r="H6" s="24"/>
      <c r="I6" s="24"/>
      <c r="J6" s="24"/>
      <c r="K6" s="24"/>
    </row>
    <row r="7" spans="6:13" x14ac:dyDescent="0.25">
      <c r="G7" s="10"/>
      <c r="H7" s="10"/>
      <c r="I7" s="10"/>
      <c r="J7" s="10"/>
      <c r="K7" s="10"/>
    </row>
    <row r="8" spans="6:13" x14ac:dyDescent="0.25">
      <c r="F8" s="1"/>
      <c r="G8" s="4" t="s">
        <v>78</v>
      </c>
      <c r="H8" s="4" t="s">
        <v>65</v>
      </c>
      <c r="I8" s="4" t="s">
        <v>66</v>
      </c>
      <c r="J8" s="4" t="s">
        <v>79</v>
      </c>
      <c r="K8" s="4" t="s">
        <v>80</v>
      </c>
      <c r="L8" s="1"/>
      <c r="M8" s="1"/>
    </row>
    <row r="9" spans="6:13" ht="30" x14ac:dyDescent="0.25">
      <c r="F9" s="1"/>
      <c r="G9" s="2" t="s">
        <v>83</v>
      </c>
      <c r="H9" s="2"/>
      <c r="I9" s="2"/>
      <c r="J9" s="2" t="s">
        <v>82</v>
      </c>
      <c r="K9" s="2" t="s">
        <v>81</v>
      </c>
      <c r="L9" s="1"/>
      <c r="M9" s="1"/>
    </row>
    <row r="10" spans="6:13" ht="30" x14ac:dyDescent="0.25">
      <c r="F10" s="1"/>
      <c r="G10" s="2" t="s">
        <v>81</v>
      </c>
      <c r="H10" s="2"/>
      <c r="I10" s="2"/>
      <c r="J10" s="2" t="s">
        <v>82</v>
      </c>
      <c r="K10" s="2" t="s">
        <v>84</v>
      </c>
      <c r="L10" s="1"/>
      <c r="M10" s="1"/>
    </row>
    <row r="11" spans="6:13" ht="30" x14ac:dyDescent="0.25">
      <c r="F11" s="1"/>
      <c r="G11" s="2" t="s">
        <v>84</v>
      </c>
      <c r="H11" s="2"/>
      <c r="I11" s="2"/>
      <c r="J11" s="2"/>
      <c r="K11" s="2"/>
      <c r="L11" s="1"/>
      <c r="M11" s="1"/>
    </row>
    <row r="12" spans="6:13" x14ac:dyDescent="0.25">
      <c r="F12" s="1"/>
      <c r="G12" s="1"/>
      <c r="H12" s="1"/>
      <c r="I12" s="1"/>
      <c r="J12" s="1"/>
      <c r="K12" s="1"/>
      <c r="L12" s="1"/>
      <c r="M12" s="1"/>
    </row>
    <row r="13" spans="6:13" x14ac:dyDescent="0.25">
      <c r="F13" s="1"/>
      <c r="G13" s="1"/>
      <c r="H13" s="1"/>
      <c r="I13" s="1"/>
      <c r="J13" s="1"/>
      <c r="K13" s="1"/>
      <c r="L13" s="1"/>
      <c r="M13" s="1"/>
    </row>
    <row r="14" spans="6:13" x14ac:dyDescent="0.25">
      <c r="F14" s="1"/>
      <c r="G14" s="1"/>
      <c r="H14" s="1"/>
      <c r="I14" s="1"/>
      <c r="J14" s="1"/>
      <c r="K14" s="1"/>
      <c r="L14" s="1"/>
      <c r="M14" s="1"/>
    </row>
    <row r="15" spans="6:13" x14ac:dyDescent="0.25">
      <c r="F15" s="1"/>
      <c r="G15" s="1"/>
      <c r="H15" s="1"/>
      <c r="I15" s="1"/>
      <c r="J15" s="1"/>
      <c r="K15" s="1"/>
      <c r="L15" s="1"/>
      <c r="M15" s="1"/>
    </row>
    <row r="16" spans="6:13" x14ac:dyDescent="0.25">
      <c r="F16" s="1"/>
      <c r="G16" s="1"/>
      <c r="H16" s="1"/>
      <c r="I16" s="1"/>
      <c r="J16" s="1"/>
      <c r="K16" s="1"/>
      <c r="L16" s="1"/>
      <c r="M16" s="1"/>
    </row>
    <row r="17" spans="6:13" x14ac:dyDescent="0.25">
      <c r="F17" s="1"/>
      <c r="G17" s="4" t="s">
        <v>97</v>
      </c>
      <c r="H17" s="4" t="s">
        <v>99</v>
      </c>
      <c r="I17" s="4" t="s">
        <v>100</v>
      </c>
      <c r="J17" s="4" t="s">
        <v>102</v>
      </c>
      <c r="K17" s="4" t="s">
        <v>101</v>
      </c>
      <c r="L17" s="1"/>
      <c r="M17" s="1"/>
    </row>
    <row r="18" spans="6:13" x14ac:dyDescent="0.25">
      <c r="F18" s="1"/>
      <c r="G18" s="9"/>
      <c r="H18" s="9"/>
      <c r="I18" s="9"/>
      <c r="J18" s="9"/>
      <c r="K18" s="9"/>
      <c r="L18" s="1"/>
      <c r="M18" s="1"/>
    </row>
    <row r="19" spans="6:13" ht="45" x14ac:dyDescent="0.25">
      <c r="F19" s="1"/>
      <c r="G19" s="2" t="s">
        <v>98</v>
      </c>
      <c r="H19" s="2"/>
      <c r="I19" s="2"/>
      <c r="J19" s="2"/>
      <c r="K19" s="2" t="s">
        <v>103</v>
      </c>
      <c r="L19" s="1"/>
      <c r="M19" s="1"/>
    </row>
    <row r="20" spans="6:13" ht="45" x14ac:dyDescent="0.25">
      <c r="F20" s="1"/>
      <c r="G20" s="2" t="s">
        <v>104</v>
      </c>
      <c r="H20" s="2"/>
      <c r="I20" s="2"/>
      <c r="J20" s="2"/>
      <c r="K20" s="2" t="s">
        <v>103</v>
      </c>
      <c r="L20" s="1"/>
      <c r="M20" s="1"/>
    </row>
    <row r="21" spans="6:13" x14ac:dyDescent="0.25">
      <c r="F21" s="1"/>
      <c r="G21" s="1"/>
      <c r="H21" s="1"/>
      <c r="I21" s="1"/>
      <c r="J21" s="1"/>
      <c r="K21" s="1"/>
      <c r="L21" s="1"/>
      <c r="M21" s="1"/>
    </row>
  </sheetData>
  <mergeCells count="1">
    <mergeCell ref="G6:K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N26"/>
  <sheetViews>
    <sheetView tabSelected="1" topLeftCell="A10" workbookViewId="0">
      <selection activeCell="K15" sqref="K15:N15"/>
    </sheetView>
  </sheetViews>
  <sheetFormatPr baseColWidth="10" defaultRowHeight="15" x14ac:dyDescent="0.25"/>
  <cols>
    <col min="9" max="9" width="6" customWidth="1"/>
    <col min="10" max="10" width="19.28515625" customWidth="1"/>
  </cols>
  <sheetData>
    <row r="3" spans="5:14" x14ac:dyDescent="0.25">
      <c r="E3" t="s">
        <v>105</v>
      </c>
    </row>
    <row r="15" spans="5:14" ht="15" customHeight="1" x14ac:dyDescent="0.25">
      <c r="I15" s="27" t="s">
        <v>2</v>
      </c>
      <c r="J15" s="27" t="s">
        <v>106</v>
      </c>
      <c r="K15" s="29" t="s">
        <v>107</v>
      </c>
      <c r="L15" s="30"/>
      <c r="M15" s="30"/>
      <c r="N15" s="31"/>
    </row>
    <row r="16" spans="5:14" x14ac:dyDescent="0.25">
      <c r="I16" s="28"/>
      <c r="J16" s="28"/>
      <c r="K16" s="25" t="s">
        <v>108</v>
      </c>
      <c r="L16" s="25" t="s">
        <v>109</v>
      </c>
      <c r="M16" s="25" t="s">
        <v>110</v>
      </c>
      <c r="N16" s="25" t="s">
        <v>111</v>
      </c>
    </row>
    <row r="17" spans="9:14" x14ac:dyDescent="0.25">
      <c r="I17" s="26">
        <v>1</v>
      </c>
      <c r="J17" s="26" t="s">
        <v>112</v>
      </c>
      <c r="K17" s="26">
        <v>60</v>
      </c>
      <c r="L17" s="26">
        <v>500</v>
      </c>
      <c r="M17" s="26">
        <v>120</v>
      </c>
      <c r="N17" s="26">
        <v>680</v>
      </c>
    </row>
    <row r="18" spans="9:14" x14ac:dyDescent="0.25">
      <c r="I18" s="26">
        <v>2</v>
      </c>
      <c r="J18" s="26" t="s">
        <v>113</v>
      </c>
      <c r="K18" s="26">
        <v>150</v>
      </c>
      <c r="L18" s="26">
        <v>1000</v>
      </c>
      <c r="M18" s="26">
        <v>300</v>
      </c>
      <c r="N18" s="26">
        <v>1450</v>
      </c>
    </row>
    <row r="19" spans="9:14" ht="22.5" customHeight="1" x14ac:dyDescent="0.25">
      <c r="I19" s="26">
        <v>3</v>
      </c>
      <c r="J19" s="26" t="s">
        <v>114</v>
      </c>
      <c r="K19" s="26">
        <v>60</v>
      </c>
      <c r="L19" s="26">
        <v>400</v>
      </c>
      <c r="M19" s="26">
        <v>100</v>
      </c>
      <c r="N19" s="26">
        <v>560</v>
      </c>
    </row>
    <row r="20" spans="9:14" ht="19.5" customHeight="1" x14ac:dyDescent="0.25">
      <c r="I20" s="26">
        <v>4</v>
      </c>
      <c r="J20" s="26" t="s">
        <v>115</v>
      </c>
      <c r="K20" s="26">
        <v>50</v>
      </c>
      <c r="L20" s="26">
        <v>300</v>
      </c>
      <c r="M20" s="26">
        <v>50</v>
      </c>
      <c r="N20" s="26">
        <v>400</v>
      </c>
    </row>
    <row r="21" spans="9:14" x14ac:dyDescent="0.25">
      <c r="I21" s="26">
        <v>5</v>
      </c>
      <c r="J21" s="26" t="s">
        <v>116</v>
      </c>
      <c r="K21" s="26">
        <v>70</v>
      </c>
      <c r="L21" s="26">
        <v>500</v>
      </c>
      <c r="M21" s="26">
        <v>140</v>
      </c>
      <c r="N21" s="26">
        <v>710</v>
      </c>
    </row>
    <row r="22" spans="9:14" ht="18.75" customHeight="1" x14ac:dyDescent="0.25">
      <c r="I22" s="26">
        <v>6</v>
      </c>
      <c r="J22" s="26" t="s">
        <v>117</v>
      </c>
      <c r="K22" s="26">
        <v>60</v>
      </c>
      <c r="L22" s="26">
        <v>300</v>
      </c>
      <c r="M22" s="26">
        <v>40</v>
      </c>
      <c r="N22" s="26">
        <v>400</v>
      </c>
    </row>
    <row r="23" spans="9:14" ht="21.75" customHeight="1" x14ac:dyDescent="0.25">
      <c r="I23" s="26">
        <v>7</v>
      </c>
      <c r="J23" s="26" t="s">
        <v>118</v>
      </c>
      <c r="K23" s="26">
        <v>50</v>
      </c>
      <c r="L23" s="26">
        <v>400</v>
      </c>
      <c r="M23" s="26">
        <v>150</v>
      </c>
      <c r="N23" s="26">
        <v>600</v>
      </c>
    </row>
    <row r="24" spans="9:14" x14ac:dyDescent="0.25">
      <c r="I24" s="26">
        <v>8</v>
      </c>
      <c r="J24" s="26" t="s">
        <v>119</v>
      </c>
      <c r="K24" s="26">
        <v>79</v>
      </c>
      <c r="L24" s="26">
        <v>600</v>
      </c>
      <c r="M24" s="26">
        <v>500</v>
      </c>
      <c r="N24" s="26">
        <v>1179</v>
      </c>
    </row>
    <row r="25" spans="9:14" ht="20.25" customHeight="1" x14ac:dyDescent="0.25">
      <c r="I25" s="26">
        <v>9</v>
      </c>
      <c r="J25" s="26" t="s">
        <v>120</v>
      </c>
      <c r="K25" s="26">
        <v>50</v>
      </c>
      <c r="L25" s="26">
        <v>300</v>
      </c>
      <c r="M25" s="26">
        <v>80</v>
      </c>
      <c r="N25" s="26">
        <v>430</v>
      </c>
    </row>
    <row r="26" spans="9:14" ht="15" customHeight="1" x14ac:dyDescent="0.25">
      <c r="I26" s="32" t="s">
        <v>121</v>
      </c>
      <c r="J26" s="33"/>
      <c r="K26" s="34">
        <f>SUM(K17:K25)</f>
        <v>629</v>
      </c>
      <c r="L26" s="34">
        <f>SUM(L17:L25)</f>
        <v>4300</v>
      </c>
      <c r="M26" s="34">
        <f>SUM(M17:M25)</f>
        <v>1480</v>
      </c>
      <c r="N26" s="34">
        <f>SUM(N17:N25)</f>
        <v>6409</v>
      </c>
    </row>
  </sheetData>
  <mergeCells count="4">
    <mergeCell ref="I15:I16"/>
    <mergeCell ref="J15:J16"/>
    <mergeCell ref="K15:N15"/>
    <mergeCell ref="I26:J2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Cronograma</vt:lpstr>
      <vt:lpstr>Equipo sala crisis</vt:lpstr>
      <vt:lpstr>Equipo Tecnico Gob</vt:lpstr>
      <vt:lpstr>Continuidad gob</vt:lpstr>
      <vt:lpstr>Personal a evacualr</vt:lpstr>
      <vt:lpstr>Hoja4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Lalo</dc:creator>
  <cp:lastModifiedBy>GionanyZ</cp:lastModifiedBy>
  <dcterms:created xsi:type="dcterms:W3CDTF">2013-10-02T04:57:58Z</dcterms:created>
  <dcterms:modified xsi:type="dcterms:W3CDTF">2013-10-03T18:50:21Z</dcterms:modified>
</cp:coreProperties>
</file>