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9440" windowHeight="7875"/>
  </bookViews>
  <sheets>
    <sheet name="F-SHD-003" sheetId="6" r:id="rId1"/>
    <sheet name="Hoja1" sheetId="5" r:id="rId2"/>
  </sheets>
  <definedNames>
    <definedName name="_xlnm.Print_Area" localSheetId="0">'F-SHD-003'!$A$1:$O$69</definedName>
  </definedNames>
  <calcPr calcId="124519"/>
</workbook>
</file>

<file path=xl/calcChain.xml><?xml version="1.0" encoding="utf-8"?>
<calcChain xmlns="http://schemas.openxmlformats.org/spreadsheetml/2006/main">
  <c r="N37" i="6"/>
  <c r="N39" l="1"/>
  <c r="N38"/>
  <c r="N47" s="1"/>
  <c r="N44"/>
  <c r="N45" s="1"/>
  <c r="M49" l="1"/>
  <c r="M48"/>
  <c r="M50"/>
  <c r="N40"/>
  <c r="O48"/>
  <c r="O51"/>
  <c r="O49"/>
  <c r="M51"/>
  <c r="O50"/>
  <c r="K49"/>
  <c r="N55" l="1"/>
</calcChain>
</file>

<file path=xl/sharedStrings.xml><?xml version="1.0" encoding="utf-8"?>
<sst xmlns="http://schemas.openxmlformats.org/spreadsheetml/2006/main" count="96" uniqueCount="87">
  <si>
    <t>PARA USO OFICIAL EXCLUSIVAMENTE</t>
  </si>
  <si>
    <t>FECHA</t>
  </si>
  <si>
    <t>AÑO</t>
  </si>
  <si>
    <t>FIRMA</t>
  </si>
  <si>
    <t>A.1. INICIAL</t>
  </si>
  <si>
    <t>A.2. CORRECCIÓN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</si>
  <si>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</si>
  <si>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</si>
  <si>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</si>
  <si>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</si>
  <si>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</si>
  <si>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</si>
  <si>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</si>
  <si>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</si>
  <si>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</si>
  <si>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</si>
  <si>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</si>
  <si>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</si>
  <si>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</t>
  </si>
  <si>
    <t xml:space="preserve">TOTAL A FAVOR DEPARTAMENTO </t>
  </si>
  <si>
    <t>VALOR SANCIONES</t>
  </si>
  <si>
    <t>INTERESES DE MORA</t>
  </si>
  <si>
    <t>TOTAL A CARGO POR RECAUDO ESTAMPILLA, SANCIONES E INTERESES</t>
  </si>
  <si>
    <t>SALDO A FAVOR</t>
  </si>
  <si>
    <t>NOMBRE</t>
  </si>
  <si>
    <t>C.C.</t>
  </si>
  <si>
    <t>CONTADOR Y/O REVISOR FISCAL</t>
  </si>
  <si>
    <t xml:space="preserve">MES </t>
  </si>
  <si>
    <t>APROXIME AL MULTIPLO DE MIL MAS CERCANO</t>
  </si>
  <si>
    <t>-</t>
  </si>
  <si>
    <t>+</t>
  </si>
  <si>
    <t xml:space="preserve">REPRESENTANTE LEGAL </t>
  </si>
  <si>
    <t>SECCIÓN A. TIPO DE DECLARACIÓN</t>
  </si>
  <si>
    <t>SECCIÓN C. INFORMACIÓN GENERAL</t>
  </si>
  <si>
    <t>CUANTÍA TOTAL</t>
  </si>
  <si>
    <t>No. DE RADICACIÓN:</t>
  </si>
  <si>
    <t>No. DECLARACIÓN:</t>
  </si>
  <si>
    <t>DÍA</t>
  </si>
  <si>
    <t>NOMBRE FUNCIONARIO:</t>
  </si>
  <si>
    <t>FIRMA:</t>
  </si>
  <si>
    <t>FECHA:</t>
  </si>
  <si>
    <t xml:space="preserve">PERIODO GRAVABLE: </t>
  </si>
  <si>
    <t>C.6. DIRECCIÓN</t>
  </si>
  <si>
    <t>D.1. CLASE</t>
  </si>
  <si>
    <t>D.2. VALOR</t>
  </si>
  <si>
    <t>Declaro que la información aquí consignada es correcta y ajustada a las disposiciones legales.</t>
  </si>
  <si>
    <t>SECCIÓN B. PERÍODO GRAVABLE</t>
  </si>
  <si>
    <t>SALDO A FAVOR PERÍODO ANTERIOR</t>
  </si>
  <si>
    <t>C.4. APELLIDOS Y NOMBRES DEL REPRESENTANTE LEGAL</t>
  </si>
  <si>
    <t>Estampilla Pro Electrificación rural</t>
  </si>
  <si>
    <t>Estampilla Pro Desarrollo Fronterizo</t>
  </si>
  <si>
    <t>Estampilla Bomberil</t>
  </si>
  <si>
    <t>Estampilla Pro Desarrollo Instituto Tecnológico del Putumayo</t>
  </si>
  <si>
    <t>Estampilla para el Bienestar del Adulto Mayor</t>
  </si>
  <si>
    <t>Estampilla Pro Cultura</t>
  </si>
  <si>
    <t>Estampilla Pro Desarrollo Departamental</t>
  </si>
  <si>
    <t>E.1. CLASE</t>
  </si>
  <si>
    <t>SECCIÓN G. FIRMAS</t>
  </si>
  <si>
    <t xml:space="preserve">G.1. </t>
  </si>
  <si>
    <t>VALOR LIQUIDADO ESTAMPILLA PRO CULTURA</t>
  </si>
  <si>
    <t>VALOR LIQUIDADO ESTAMPILLA PRO DLLO FRONTERIZO</t>
  </si>
  <si>
    <t xml:space="preserve">VALOR LIQUIDADO ESTAMPILLA ITP </t>
  </si>
  <si>
    <t>VALOR ESTAMPILLA DLLO DEPARTAMENTAL</t>
  </si>
  <si>
    <t>CONSTANCIAS</t>
  </si>
  <si>
    <t>PRESTACIÓN DE SERVICIOS PROFESIONALES Y DE APOYO A LA GESTIÓN Y SUS ADICIONES (est. ITP)</t>
  </si>
  <si>
    <t>CONSULTORIAS Y SUS ADICIONALES (Est. ITP)</t>
  </si>
  <si>
    <t>OTROS CONTRATOS  Y SUS MODIFICACIONES (Est. Pro)</t>
  </si>
  <si>
    <t>ASAMBLEA DEPARTAMENTAL</t>
  </si>
  <si>
    <t>SECCIÓN F. DISTRIBUCION Y PAGOS</t>
  </si>
  <si>
    <t>D.3. CANTIDAD</t>
  </si>
  <si>
    <t xml:space="preserve">   D.4. TARIFA</t>
  </si>
  <si>
    <t>D.5. VALOR RECAUDO ESTAMPILLA</t>
  </si>
  <si>
    <t>E.2. CANTIDAD</t>
  </si>
  <si>
    <t xml:space="preserve">   E.3. TARIFA</t>
  </si>
  <si>
    <t>E.4. VALOR RECAUDO ESTAMPILLA</t>
  </si>
  <si>
    <t>G.2.</t>
  </si>
  <si>
    <r>
      <rPr>
        <b/>
        <sz val="11"/>
        <rFont val="Arial"/>
        <family val="2"/>
      </rPr>
      <t xml:space="preserve">A.3. Marque con una X la retención que va a declarar </t>
    </r>
    <r>
      <rPr>
        <sz val="11"/>
        <rFont val="Arial"/>
        <family val="2"/>
      </rPr>
      <t xml:space="preserve">                                                                               </t>
    </r>
  </si>
  <si>
    <t xml:space="preserve">C.5. CEDULA CIUDADANIA </t>
  </si>
  <si>
    <t xml:space="preserve">C.7. TELEFONO </t>
  </si>
  <si>
    <t>C.8. MUNICIPIO</t>
  </si>
  <si>
    <t>VALOR LIQUIDADO ESTAMPILLA ELECTRIFICACION RURAL</t>
  </si>
  <si>
    <t>FORMULARIO PARA DECLARACIÓN Y PAGO DE ESTAMPILLAS-SHD-002-CONTRALORIA-ASAMBLEA-INDERCULTURA-ENTIDADES DESCENTRALIZADAS DEL ORDEN DEPARTAMENTAL.</t>
  </si>
  <si>
    <t>SECCIÓN D. LIQUIDACIÓN  CONTRATOS</t>
  </si>
  <si>
    <t>SECCIÓN E. LIQUDACION DOCUMENTACIÓN</t>
  </si>
  <si>
    <t xml:space="preserve">C.2. NIT: </t>
  </si>
  <si>
    <t xml:space="preserve">C.1. RAZÓN SOCIAL: </t>
  </si>
  <si>
    <t xml:space="preserve">C.3. CORREO ELECTRÓNICO: 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</si>
</sst>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4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55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43">
    <xf numFmtId="0" fontId="0" fillId="0" borderId="0" xfId="0"/>
    <xf numFmtId="0" fontId="1" fillId="2" borderId="10" xfId="0" applyFont="1" applyFill="1" applyBorder="1"/>
    <xf numFmtId="0" fontId="1" fillId="0" borderId="10" xfId="0" applyFont="1" applyBorder="1"/>
    <xf numFmtId="0" fontId="1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9" xfId="0" applyFont="1" applyFill="1" applyBorder="1"/>
    <xf numFmtId="0" fontId="4" fillId="2" borderId="11" xfId="0" applyFont="1" applyFill="1" applyBorder="1" applyAlignment="1"/>
    <xf numFmtId="0" fontId="2" fillId="0" borderId="0" xfId="0" applyFont="1" applyBorder="1"/>
    <xf numFmtId="0" fontId="2" fillId="2" borderId="1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45" xfId="0" applyFont="1" applyFill="1" applyBorder="1"/>
    <xf numFmtId="0" fontId="4" fillId="2" borderId="42" xfId="0" applyFont="1" applyFill="1" applyBorder="1" applyAlignment="1">
      <alignment horizontal="center" vertical="center"/>
    </xf>
    <xf numFmtId="0" fontId="4" fillId="2" borderId="30" xfId="0" applyFont="1" applyFill="1" applyBorder="1"/>
    <xf numFmtId="0" fontId="4" fillId="0" borderId="6" xfId="0" applyFont="1" applyFill="1" applyBorder="1" applyAlignment="1"/>
    <xf numFmtId="0" fontId="4" fillId="0" borderId="16" xfId="0" applyFont="1" applyFill="1" applyBorder="1" applyAlignment="1"/>
    <xf numFmtId="0" fontId="4" fillId="0" borderId="8" xfId="0" applyFont="1" applyFill="1" applyBorder="1" applyAlignment="1"/>
    <xf numFmtId="0" fontId="5" fillId="2" borderId="6" xfId="0" applyFont="1" applyFill="1" applyBorder="1" applyAlignment="1">
      <alignment vertical="center"/>
    </xf>
    <xf numFmtId="0" fontId="4" fillId="0" borderId="47" xfId="0" applyFont="1" applyFill="1" applyBorder="1" applyAlignment="1"/>
    <xf numFmtId="0" fontId="4" fillId="0" borderId="29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26" xfId="0" applyFont="1" applyFill="1" applyBorder="1" applyAlignment="1"/>
    <xf numFmtId="0" fontId="5" fillId="2" borderId="47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/>
    <xf numFmtId="0" fontId="4" fillId="0" borderId="2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1" fontId="4" fillId="0" borderId="8" xfId="1" applyFont="1" applyFill="1" applyBorder="1" applyAlignment="1"/>
    <xf numFmtId="41" fontId="4" fillId="0" borderId="32" xfId="1" applyFont="1" applyFill="1" applyBorder="1" applyAlignment="1"/>
    <xf numFmtId="41" fontId="0" fillId="0" borderId="0" xfId="1" applyFont="1"/>
    <xf numFmtId="0" fontId="6" fillId="0" borderId="0" xfId="0" applyFont="1"/>
    <xf numFmtId="41" fontId="0" fillId="0" borderId="0" xfId="0" applyNumberFormat="1"/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1" fontId="4" fillId="2" borderId="8" xfId="1" applyFont="1" applyFill="1" applyBorder="1" applyAlignment="1">
      <alignment horizontal="left" vertical="center" wrapText="1"/>
    </xf>
    <xf numFmtId="41" fontId="4" fillId="2" borderId="8" xfId="1" applyFont="1" applyFill="1" applyBorder="1" applyAlignment="1">
      <alignment vertical="center"/>
    </xf>
    <xf numFmtId="9" fontId="2" fillId="2" borderId="8" xfId="2" applyFont="1" applyFill="1" applyBorder="1" applyAlignment="1">
      <alignment vertical="center"/>
    </xf>
    <xf numFmtId="9" fontId="2" fillId="2" borderId="8" xfId="0" applyNumberFormat="1" applyFont="1" applyFill="1" applyBorder="1" applyAlignment="1">
      <alignment vertical="center"/>
    </xf>
    <xf numFmtId="9" fontId="2" fillId="2" borderId="6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1" fontId="0" fillId="0" borderId="0" xfId="0" applyNumberFormat="1" applyBorder="1"/>
    <xf numFmtId="0" fontId="0" fillId="0" borderId="0" xfId="0" applyBorder="1"/>
    <xf numFmtId="41" fontId="4" fillId="2" borderId="14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0" borderId="29" xfId="0" applyBorder="1"/>
    <xf numFmtId="0" fontId="2" fillId="2" borderId="21" xfId="0" applyFont="1" applyFill="1" applyBorder="1"/>
    <xf numFmtId="0" fontId="2" fillId="2" borderId="17" xfId="0" applyFont="1" applyFill="1" applyBorder="1"/>
    <xf numFmtId="0" fontId="2" fillId="2" borderId="35" xfId="0" applyFont="1" applyFill="1" applyBorder="1" applyAlignment="1">
      <alignment vertical="center" wrapText="1"/>
    </xf>
    <xf numFmtId="0" fontId="13" fillId="2" borderId="2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4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left" wrapText="1"/>
    </xf>
    <xf numFmtId="41" fontId="4" fillId="2" borderId="6" xfId="1" applyFont="1" applyFill="1" applyBorder="1" applyAlignment="1">
      <alignment horizontal="center"/>
    </xf>
    <xf numFmtId="41" fontId="4" fillId="2" borderId="7" xfId="1" applyFont="1" applyFill="1" applyBorder="1" applyAlignment="1">
      <alignment horizontal="center"/>
    </xf>
    <xf numFmtId="41" fontId="4" fillId="2" borderId="16" xfId="1" applyFont="1" applyFill="1" applyBorder="1" applyAlignment="1">
      <alignment horizontal="center"/>
    </xf>
    <xf numFmtId="9" fontId="4" fillId="2" borderId="6" xfId="1" applyNumberFormat="1" applyFont="1" applyFill="1" applyBorder="1" applyAlignment="1">
      <alignment horizontal="right"/>
    </xf>
    <xf numFmtId="41" fontId="4" fillId="2" borderId="16" xfId="1" applyFont="1" applyFill="1" applyBorder="1" applyAlignment="1">
      <alignment horizontal="right"/>
    </xf>
    <xf numFmtId="41" fontId="4" fillId="2" borderId="8" xfId="1" applyFont="1" applyFill="1" applyBorder="1" applyAlignment="1">
      <alignment horizontal="right"/>
    </xf>
    <xf numFmtId="41" fontId="4" fillId="2" borderId="14" xfId="1" applyFont="1" applyFill="1" applyBorder="1" applyAlignment="1">
      <alignment horizontal="right"/>
    </xf>
    <xf numFmtId="0" fontId="2" fillId="2" borderId="39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41" fontId="2" fillId="2" borderId="34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9" fontId="4" fillId="2" borderId="8" xfId="1" applyNumberFormat="1" applyFont="1" applyFill="1" applyBorder="1" applyAlignment="1">
      <alignment horizontal="right"/>
    </xf>
    <xf numFmtId="9" fontId="4" fillId="2" borderId="8" xfId="2" applyNumberFormat="1" applyFont="1" applyFill="1" applyBorder="1" applyAlignment="1">
      <alignment horizontal="right"/>
    </xf>
    <xf numFmtId="43" fontId="4" fillId="2" borderId="8" xfId="3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41" fontId="4" fillId="2" borderId="55" xfId="1" applyFont="1" applyFill="1" applyBorder="1" applyAlignment="1">
      <alignment horizontal="center" vertical="center"/>
    </xf>
    <xf numFmtId="41" fontId="4" fillId="2" borderId="56" xfId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0" xfId="0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</cellXfs>
  <cellStyles count="4">
    <cellStyle name="Millares" xfId="3" builtinId="3"/>
    <cellStyle name="Millares [0]" xfId="1" builtinId="6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532415</xdr:colOff>
      <xdr:row>0</xdr:row>
      <xdr:rowOff>0</xdr:rowOff>
    </xdr:from>
    <xdr:to>
      <xdr:col>3</xdr:col>
      <xdr:colOff>248116</xdr:colOff>
      <xdr:row>2</xdr:row>
      <xdr:rowOff>904875</xdr:rowOff>
    </xdr:to>
    <xdr:pic>
      <xdr:nvPicPr>
        <xdr:cNvPr id="14" name="13 Imagen" descr="escu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4415" y="0"/>
          <a:ext cx="1239701" cy="1222375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55</xdr:row>
      <xdr:rowOff>0</xdr:rowOff>
    </xdr:from>
    <xdr:to>
      <xdr:col>8</xdr:col>
      <xdr:colOff>342900</xdr:colOff>
      <xdr:row>55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19750" y="12620625"/>
          <a:ext cx="323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64</a:t>
          </a:r>
          <a:endParaRPr lang="es-ES"/>
        </a:p>
      </xdr:txBody>
    </xdr:sp>
    <xdr:clientData/>
  </xdr:twoCellAnchor>
  <xdr:twoCellAnchor>
    <xdr:from>
      <xdr:col>8</xdr:col>
      <xdr:colOff>342900</xdr:colOff>
      <xdr:row>55</xdr:row>
      <xdr:rowOff>0</xdr:rowOff>
    </xdr:from>
    <xdr:to>
      <xdr:col>8</xdr:col>
      <xdr:colOff>342900</xdr:colOff>
      <xdr:row>55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943600" y="1262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895350</xdr:colOff>
      <xdr:row>5</xdr:row>
      <xdr:rowOff>0</xdr:rowOff>
    </xdr:from>
    <xdr:to>
      <xdr:col>4</xdr:col>
      <xdr:colOff>895350</xdr:colOff>
      <xdr:row>5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381000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55</xdr:row>
      <xdr:rowOff>0</xdr:rowOff>
    </xdr:from>
    <xdr:to>
      <xdr:col>8</xdr:col>
      <xdr:colOff>342900</xdr:colOff>
      <xdr:row>55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619750" y="12620625"/>
          <a:ext cx="323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  <a:endParaRPr lang="es-ES"/>
        </a:p>
      </xdr:txBody>
    </xdr:sp>
    <xdr:clientData/>
  </xdr:twoCellAnchor>
  <xdr:twoCellAnchor>
    <xdr:from>
      <xdr:col>8</xdr:col>
      <xdr:colOff>342900</xdr:colOff>
      <xdr:row>55</xdr:row>
      <xdr:rowOff>0</xdr:rowOff>
    </xdr:from>
    <xdr:to>
      <xdr:col>8</xdr:col>
      <xdr:colOff>342900</xdr:colOff>
      <xdr:row>55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943600" y="1262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55</xdr:row>
      <xdr:rowOff>0</xdr:rowOff>
    </xdr:from>
    <xdr:to>
      <xdr:col>0</xdr:col>
      <xdr:colOff>285750</xdr:colOff>
      <xdr:row>55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342900" y="1262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895350</xdr:colOff>
      <xdr:row>4</xdr:row>
      <xdr:rowOff>0</xdr:rowOff>
    </xdr:from>
    <xdr:to>
      <xdr:col>3</xdr:col>
      <xdr:colOff>895350</xdr:colOff>
      <xdr:row>4</xdr:row>
      <xdr:rowOff>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30480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895350</xdr:colOff>
      <xdr:row>4</xdr:row>
      <xdr:rowOff>0</xdr:rowOff>
    </xdr:from>
    <xdr:to>
      <xdr:col>3</xdr:col>
      <xdr:colOff>895350</xdr:colOff>
      <xdr:row>4</xdr:row>
      <xdr:rowOff>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30480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895350</xdr:colOff>
      <xdr:row>4</xdr:row>
      <xdr:rowOff>0</xdr:rowOff>
    </xdr:from>
    <xdr:to>
      <xdr:col>3</xdr:col>
      <xdr:colOff>895350</xdr:colOff>
      <xdr:row>4</xdr:row>
      <xdr:rowOff>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30480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12</xdr:col>
      <xdr:colOff>347064</xdr:colOff>
      <xdr:row>21</xdr:row>
      <xdr:rowOff>59531</xdr:rowOff>
    </xdr:from>
    <xdr:ext cx="152999" cy="468013"/>
    <xdr:sp macro="" textlink="">
      <xdr:nvSpPr>
        <xdr:cNvPr id="9" name="Rectángulo 8"/>
        <xdr:cNvSpPr/>
      </xdr:nvSpPr>
      <xdr:spPr>
        <a:xfrm>
          <a:off x="8931470" y="5179219"/>
          <a:ext cx="152999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absolute">
    <xdr:from>
      <xdr:col>3</xdr:col>
      <xdr:colOff>475922</xdr:colOff>
      <xdr:row>0</xdr:row>
      <xdr:rowOff>111126</xdr:rowOff>
    </xdr:from>
    <xdr:to>
      <xdr:col>10</xdr:col>
      <xdr:colOff>360729</xdr:colOff>
      <xdr:row>2</xdr:row>
      <xdr:rowOff>942976</xdr:rowOff>
    </xdr:to>
    <xdr:pic>
      <xdr:nvPicPr>
        <xdr:cNvPr id="15" name="14 Imagen" descr="dios mi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1922" y="111126"/>
          <a:ext cx="4583807" cy="1149350"/>
        </a:xfrm>
        <a:prstGeom prst="rect">
          <a:avLst/>
        </a:prstGeom>
      </xdr:spPr>
    </xdr:pic>
    <xdr:clientData/>
  </xdr:twoCellAnchor>
  <xdr:twoCellAnchor editAs="absolute">
    <xdr:from>
      <xdr:col>10</xdr:col>
      <xdr:colOff>323850</xdr:colOff>
      <xdr:row>0</xdr:row>
      <xdr:rowOff>146050</xdr:rowOff>
    </xdr:from>
    <xdr:to>
      <xdr:col>14</xdr:col>
      <xdr:colOff>638175</xdr:colOff>
      <xdr:row>3</xdr:row>
      <xdr:rowOff>163892</xdr:rowOff>
    </xdr:to>
    <xdr:pic>
      <xdr:nvPicPr>
        <xdr:cNvPr id="16" name="15 Imagen" descr="gobernacion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8850" y="146050"/>
          <a:ext cx="3108325" cy="1335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9"/>
  <sheetViews>
    <sheetView tabSelected="1" topLeftCell="A40" zoomScale="60" zoomScaleNormal="60" workbookViewId="0">
      <selection activeCell="R12" sqref="R12"/>
    </sheetView>
  </sheetViews>
  <sheetFormatPr baseColWidth="10" defaultRowHeight="12.75"/>
  <cols>
    <col min="6" max="6" width="11.42578125" customWidth="1"/>
    <col min="7" max="7" width="7.140625" customWidth="1"/>
    <col min="8" max="8" width="6.7109375" customWidth="1"/>
    <col min="9" max="9" width="15.7109375" customWidth="1"/>
    <col min="10" max="10" width="6.7109375" customWidth="1"/>
    <col min="11" max="11" width="14.7109375" customWidth="1"/>
    <col min="12" max="12" width="7.42578125" customWidth="1"/>
    <col min="13" max="13" width="12.28515625" customWidth="1"/>
    <col min="14" max="14" width="7.42578125" customWidth="1"/>
    <col min="15" max="15" width="15.28515625" customWidth="1"/>
    <col min="18" max="18" width="38.7109375" customWidth="1"/>
  </cols>
  <sheetData>
    <row r="1" spans="1:15" ht="12.7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5" ht="12.75" customHeigh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5" ht="78.75" customHeight="1" thickBo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1:15" ht="15">
      <c r="A4" s="86" t="s">
        <v>81</v>
      </c>
      <c r="B4" s="87"/>
      <c r="C4" s="87"/>
      <c r="D4" s="87"/>
      <c r="E4" s="87"/>
      <c r="F4" s="87"/>
      <c r="G4" s="87"/>
      <c r="H4" s="88"/>
      <c r="I4" s="95" t="s">
        <v>0</v>
      </c>
      <c r="J4" s="95"/>
      <c r="K4" s="95"/>
      <c r="L4" s="95"/>
      <c r="M4" s="95"/>
      <c r="N4" s="95"/>
      <c r="O4" s="96"/>
    </row>
    <row r="5" spans="1:15" ht="15">
      <c r="A5" s="89"/>
      <c r="B5" s="90"/>
      <c r="C5" s="90"/>
      <c r="D5" s="90"/>
      <c r="E5" s="90"/>
      <c r="F5" s="90"/>
      <c r="G5" s="90"/>
      <c r="H5" s="91"/>
      <c r="I5" s="97" t="s">
        <v>35</v>
      </c>
      <c r="J5" s="97"/>
      <c r="K5" s="97"/>
      <c r="L5" s="98"/>
      <c r="M5" s="99"/>
      <c r="N5" s="99"/>
      <c r="O5" s="100"/>
    </row>
    <row r="6" spans="1:15" ht="15">
      <c r="A6" s="89"/>
      <c r="B6" s="90"/>
      <c r="C6" s="90"/>
      <c r="D6" s="90"/>
      <c r="E6" s="90"/>
      <c r="F6" s="90"/>
      <c r="G6" s="90"/>
      <c r="H6" s="91"/>
      <c r="I6" s="97" t="s">
        <v>36</v>
      </c>
      <c r="J6" s="97"/>
      <c r="K6" s="97"/>
      <c r="L6" s="98"/>
      <c r="M6" s="99"/>
      <c r="N6" s="99"/>
      <c r="O6" s="100"/>
    </row>
    <row r="7" spans="1:15" ht="15">
      <c r="A7" s="89"/>
      <c r="B7" s="90"/>
      <c r="C7" s="90"/>
      <c r="D7" s="90"/>
      <c r="E7" s="90"/>
      <c r="F7" s="90"/>
      <c r="G7" s="90"/>
      <c r="H7" s="91"/>
      <c r="I7" s="101" t="s">
        <v>1</v>
      </c>
      <c r="J7" s="101"/>
      <c r="K7" s="101"/>
      <c r="L7" s="102"/>
      <c r="M7" s="4" t="s">
        <v>2</v>
      </c>
      <c r="N7" s="4" t="s">
        <v>27</v>
      </c>
      <c r="O7" s="5" t="s">
        <v>37</v>
      </c>
    </row>
    <row r="8" spans="1:15" ht="15">
      <c r="A8" s="89"/>
      <c r="B8" s="90"/>
      <c r="C8" s="90"/>
      <c r="D8" s="90"/>
      <c r="E8" s="90"/>
      <c r="F8" s="90"/>
      <c r="G8" s="90"/>
      <c r="H8" s="91"/>
      <c r="I8" s="103"/>
      <c r="J8" s="103"/>
      <c r="K8" s="103"/>
      <c r="L8" s="104"/>
      <c r="M8" s="6"/>
      <c r="N8" s="7"/>
      <c r="O8" s="8"/>
    </row>
    <row r="9" spans="1:15" ht="15">
      <c r="A9" s="89"/>
      <c r="B9" s="90"/>
      <c r="C9" s="90"/>
      <c r="D9" s="90"/>
      <c r="E9" s="90"/>
      <c r="F9" s="90"/>
      <c r="G9" s="90"/>
      <c r="H9" s="91"/>
      <c r="I9" s="97" t="s">
        <v>38</v>
      </c>
      <c r="J9" s="97"/>
      <c r="K9" s="97"/>
      <c r="L9" s="99"/>
      <c r="M9" s="99"/>
      <c r="N9" s="99"/>
      <c r="O9" s="100"/>
    </row>
    <row r="10" spans="1:15" ht="15.75" thickBot="1">
      <c r="A10" s="92"/>
      <c r="B10" s="93"/>
      <c r="C10" s="93"/>
      <c r="D10" s="93"/>
      <c r="E10" s="93"/>
      <c r="F10" s="93"/>
      <c r="G10" s="93"/>
      <c r="H10" s="94"/>
      <c r="I10" s="40" t="s">
        <v>39</v>
      </c>
      <c r="J10" s="122"/>
      <c r="K10" s="122"/>
      <c r="L10" s="122"/>
      <c r="M10" s="122"/>
      <c r="N10" s="122"/>
      <c r="O10" s="123"/>
    </row>
    <row r="11" spans="1:15" ht="18.75" thickBot="1">
      <c r="A11" s="124" t="s">
        <v>32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spans="1:15" ht="33" customHeight="1" thickBot="1">
      <c r="A12" s="125" t="s">
        <v>4</v>
      </c>
      <c r="B12" s="126"/>
      <c r="C12" s="85"/>
      <c r="D12" s="9"/>
      <c r="E12" s="9"/>
      <c r="F12" s="10"/>
      <c r="G12" s="10"/>
      <c r="H12" s="127" t="s">
        <v>76</v>
      </c>
      <c r="I12" s="128"/>
      <c r="J12" s="128"/>
      <c r="K12" s="128"/>
      <c r="L12" s="128"/>
      <c r="M12" s="128"/>
      <c r="N12" s="128"/>
      <c r="O12" s="129"/>
    </row>
    <row r="13" spans="1:15" ht="15">
      <c r="A13" s="114" t="s">
        <v>5</v>
      </c>
      <c r="B13" s="115"/>
      <c r="C13" s="25"/>
      <c r="D13" s="116" t="s">
        <v>36</v>
      </c>
      <c r="E13" s="116"/>
      <c r="F13" s="26"/>
      <c r="G13" s="31"/>
      <c r="H13" s="117"/>
      <c r="I13" s="119" t="s">
        <v>49</v>
      </c>
      <c r="J13" s="119"/>
      <c r="K13" s="119"/>
      <c r="L13" s="119"/>
      <c r="M13" s="120" t="s">
        <v>51</v>
      </c>
      <c r="N13" s="120"/>
      <c r="O13" s="121"/>
    </row>
    <row r="14" spans="1:15" ht="15">
      <c r="A14" s="11"/>
      <c r="B14" s="12"/>
      <c r="C14" s="25"/>
      <c r="D14" s="116" t="s">
        <v>35</v>
      </c>
      <c r="E14" s="116"/>
      <c r="F14" s="26"/>
      <c r="G14" s="31"/>
      <c r="H14" s="118"/>
      <c r="I14" s="119"/>
      <c r="J14" s="119"/>
      <c r="K14" s="119"/>
      <c r="L14" s="119"/>
      <c r="M14" s="120"/>
      <c r="N14" s="120"/>
      <c r="O14" s="121"/>
    </row>
    <row r="15" spans="1:15" ht="15">
      <c r="A15" s="11"/>
      <c r="B15" s="12"/>
      <c r="C15" s="25"/>
      <c r="D15" s="97" t="s">
        <v>40</v>
      </c>
      <c r="E15" s="98"/>
      <c r="F15" s="28"/>
      <c r="G15" s="30"/>
      <c r="H15" s="119"/>
      <c r="I15" s="135" t="s">
        <v>50</v>
      </c>
      <c r="J15" s="135"/>
      <c r="K15" s="135"/>
      <c r="L15" s="119"/>
      <c r="M15" s="135" t="s">
        <v>52</v>
      </c>
      <c r="N15" s="135"/>
      <c r="O15" s="136"/>
    </row>
    <row r="16" spans="1:15" ht="15">
      <c r="A16" s="11"/>
      <c r="B16" s="12"/>
      <c r="C16" s="25"/>
      <c r="D16" s="137" t="s">
        <v>41</v>
      </c>
      <c r="E16" s="138"/>
      <c r="F16" s="29"/>
      <c r="G16" s="41"/>
      <c r="H16" s="119"/>
      <c r="I16" s="135"/>
      <c r="J16" s="135"/>
      <c r="K16" s="135"/>
      <c r="L16" s="119"/>
      <c r="M16" s="135"/>
      <c r="N16" s="135"/>
      <c r="O16" s="136"/>
    </row>
    <row r="17" spans="1:18" ht="15.75">
      <c r="A17" s="11"/>
      <c r="B17" s="20"/>
      <c r="C17" s="20"/>
      <c r="D17" s="63"/>
      <c r="E17" s="63"/>
      <c r="F17" s="13"/>
      <c r="G17" s="42"/>
      <c r="H17" s="118"/>
      <c r="I17" s="130" t="s">
        <v>54</v>
      </c>
      <c r="J17" s="130"/>
      <c r="K17" s="130"/>
      <c r="L17" s="131"/>
      <c r="M17" s="130" t="s">
        <v>53</v>
      </c>
      <c r="N17" s="130"/>
      <c r="O17" s="132"/>
    </row>
    <row r="18" spans="1:18" ht="15">
      <c r="A18" s="11"/>
      <c r="B18" s="12"/>
      <c r="C18" s="12"/>
      <c r="D18" s="12"/>
      <c r="E18" s="12"/>
      <c r="F18" s="12"/>
      <c r="G18" s="12"/>
      <c r="H18" s="118"/>
      <c r="I18" s="130"/>
      <c r="J18" s="130"/>
      <c r="K18" s="130"/>
      <c r="L18" s="131"/>
      <c r="M18" s="130"/>
      <c r="N18" s="130"/>
      <c r="O18" s="132"/>
      <c r="R18" s="52"/>
    </row>
    <row r="19" spans="1:18" ht="15">
      <c r="A19" s="32"/>
      <c r="B19" s="12"/>
      <c r="C19" s="12"/>
      <c r="D19" s="12"/>
      <c r="E19" s="12"/>
      <c r="F19" s="12"/>
      <c r="G19" s="12"/>
      <c r="H19" s="118"/>
      <c r="I19" s="130" t="s">
        <v>55</v>
      </c>
      <c r="J19" s="130"/>
      <c r="K19" s="130"/>
      <c r="L19" s="64"/>
      <c r="M19" s="36"/>
      <c r="N19" s="36"/>
      <c r="O19" s="46"/>
    </row>
    <row r="20" spans="1:18" ht="15.75" thickBot="1">
      <c r="A20" s="14"/>
      <c r="B20" s="15"/>
      <c r="C20" s="15"/>
      <c r="D20" s="15"/>
      <c r="E20" s="15"/>
      <c r="F20" s="15"/>
      <c r="G20" s="15"/>
      <c r="H20" s="133"/>
      <c r="I20" s="134"/>
      <c r="J20" s="134"/>
      <c r="K20" s="134"/>
      <c r="L20" s="35"/>
      <c r="M20" s="34"/>
      <c r="N20" s="34"/>
      <c r="O20" s="37"/>
    </row>
    <row r="21" spans="1:18" ht="18.75" thickBot="1">
      <c r="A21" s="155" t="s">
        <v>46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</row>
    <row r="22" spans="1:18" ht="15">
      <c r="A22" s="17"/>
      <c r="B22" s="12"/>
      <c r="C22" s="12"/>
      <c r="D22" s="12"/>
      <c r="E22" s="12"/>
      <c r="F22" s="12"/>
      <c r="G22" s="12"/>
      <c r="H22" s="64"/>
      <c r="I22" s="12"/>
      <c r="J22" s="12"/>
      <c r="K22" s="12"/>
      <c r="L22" s="12"/>
      <c r="M22" s="12"/>
      <c r="N22" s="12"/>
      <c r="O22" s="16"/>
    </row>
    <row r="23" spans="1:18" ht="15">
      <c r="A23" s="11" t="s">
        <v>2</v>
      </c>
      <c r="B23" s="48"/>
      <c r="C23" s="66" t="s">
        <v>6</v>
      </c>
      <c r="D23" s="66" t="s">
        <v>7</v>
      </c>
      <c r="E23" s="66" t="s">
        <v>8</v>
      </c>
      <c r="F23" s="66" t="s">
        <v>9</v>
      </c>
      <c r="G23" s="156" t="s">
        <v>10</v>
      </c>
      <c r="H23" s="157"/>
      <c r="I23" s="66" t="s">
        <v>11</v>
      </c>
      <c r="J23" s="66" t="s">
        <v>12</v>
      </c>
      <c r="K23" s="66" t="s">
        <v>13</v>
      </c>
      <c r="L23" s="66" t="s">
        <v>14</v>
      </c>
      <c r="M23" s="66" t="s">
        <v>15</v>
      </c>
      <c r="N23" s="66" t="s">
        <v>16</v>
      </c>
      <c r="O23" s="49" t="s">
        <v>17</v>
      </c>
    </row>
    <row r="24" spans="1:18" ht="15.75" thickBot="1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9"/>
      <c r="R24" s="54"/>
    </row>
    <row r="25" spans="1:18" ht="18.75" thickBot="1">
      <c r="A25" s="158" t="s">
        <v>33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1:18" ht="15">
      <c r="A26" s="159" t="s">
        <v>85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1"/>
      <c r="L26" s="162" t="s">
        <v>84</v>
      </c>
      <c r="M26" s="162"/>
      <c r="N26" s="162"/>
      <c r="O26" s="163"/>
    </row>
    <row r="27" spans="1:18" ht="15">
      <c r="A27" s="164" t="s">
        <v>67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6"/>
      <c r="M27" s="166"/>
      <c r="N27" s="166"/>
      <c r="O27" s="167"/>
    </row>
    <row r="28" spans="1:18" ht="18" customHeight="1">
      <c r="A28" s="139" t="s">
        <v>86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</row>
    <row r="29" spans="1:18" ht="15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R29" s="52"/>
    </row>
    <row r="30" spans="1:18" ht="15">
      <c r="A30" s="145" t="s">
        <v>48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7"/>
      <c r="L30" s="146" t="s">
        <v>77</v>
      </c>
      <c r="M30" s="146"/>
      <c r="N30" s="146"/>
      <c r="O30" s="148"/>
    </row>
    <row r="31" spans="1:18" ht="15.75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68"/>
      <c r="M31" s="169"/>
      <c r="N31" s="169"/>
      <c r="O31" s="170"/>
    </row>
    <row r="32" spans="1:18" ht="15">
      <c r="A32" s="139" t="s">
        <v>42</v>
      </c>
      <c r="B32" s="140"/>
      <c r="C32" s="140"/>
      <c r="D32" s="140"/>
      <c r="E32" s="140"/>
      <c r="F32" s="151"/>
      <c r="G32" s="152" t="s">
        <v>78</v>
      </c>
      <c r="H32" s="153"/>
      <c r="I32" s="153"/>
      <c r="J32" s="153"/>
      <c r="K32" s="154"/>
      <c r="L32" s="146" t="s">
        <v>79</v>
      </c>
      <c r="M32" s="146"/>
      <c r="N32" s="146"/>
      <c r="O32" s="148"/>
    </row>
    <row r="33" spans="1:20" ht="16.5" thickBot="1">
      <c r="A33" s="171"/>
      <c r="B33" s="172"/>
      <c r="C33" s="172"/>
      <c r="D33" s="172"/>
      <c r="E33" s="172"/>
      <c r="F33" s="173"/>
      <c r="G33" s="174"/>
      <c r="H33" s="175"/>
      <c r="I33" s="175"/>
      <c r="J33" s="175"/>
      <c r="K33" s="176"/>
      <c r="L33" s="175"/>
      <c r="M33" s="122"/>
      <c r="N33" s="122"/>
      <c r="O33" s="123"/>
    </row>
    <row r="34" spans="1:20" ht="18.75" thickBot="1">
      <c r="A34" s="62" t="s">
        <v>82</v>
      </c>
      <c r="B34" s="23"/>
      <c r="C34" s="22"/>
      <c r="D34" s="22"/>
      <c r="E34" s="22"/>
      <c r="F34" s="22"/>
      <c r="G34" s="22"/>
      <c r="H34" s="22"/>
      <c r="I34" s="177" t="s">
        <v>28</v>
      </c>
      <c r="J34" s="177"/>
      <c r="K34" s="177"/>
      <c r="L34" s="177"/>
      <c r="M34" s="177"/>
      <c r="N34" s="177"/>
      <c r="O34" s="177"/>
    </row>
    <row r="35" spans="1:20" ht="15">
      <c r="A35" s="178" t="s">
        <v>18</v>
      </c>
      <c r="B35" s="180" t="s">
        <v>43</v>
      </c>
      <c r="C35" s="181"/>
      <c r="D35" s="181"/>
      <c r="E35" s="181"/>
      <c r="F35" s="182"/>
      <c r="G35" s="186" t="s">
        <v>44</v>
      </c>
      <c r="H35" s="186"/>
      <c r="I35" s="186"/>
      <c r="J35" s="186"/>
      <c r="K35" s="187" t="s">
        <v>69</v>
      </c>
      <c r="L35" s="186" t="s">
        <v>70</v>
      </c>
      <c r="M35" s="186"/>
      <c r="N35" s="190" t="s">
        <v>71</v>
      </c>
      <c r="O35" s="191"/>
      <c r="R35" s="53"/>
      <c r="S35" s="53"/>
      <c r="T35" s="53"/>
    </row>
    <row r="36" spans="1:20" ht="24.75" customHeight="1">
      <c r="A36" s="179"/>
      <c r="B36" s="183"/>
      <c r="C36" s="184"/>
      <c r="D36" s="184"/>
      <c r="E36" s="184"/>
      <c r="F36" s="185"/>
      <c r="G36" s="189" t="s">
        <v>34</v>
      </c>
      <c r="H36" s="189"/>
      <c r="I36" s="189"/>
      <c r="J36" s="189"/>
      <c r="K36" s="188"/>
      <c r="L36" s="189"/>
      <c r="M36" s="189"/>
      <c r="N36" s="192"/>
      <c r="O36" s="193"/>
    </row>
    <row r="37" spans="1:20" ht="15">
      <c r="A37" s="65">
        <v>1</v>
      </c>
      <c r="B37" s="211" t="s">
        <v>66</v>
      </c>
      <c r="C37" s="212"/>
      <c r="D37" s="212"/>
      <c r="E37" s="212"/>
      <c r="F37" s="213"/>
      <c r="G37" s="197"/>
      <c r="H37" s="198"/>
      <c r="I37" s="198"/>
      <c r="J37" s="199"/>
      <c r="K37" s="50">
        <v>0</v>
      </c>
      <c r="L37" s="214">
        <v>0.02</v>
      </c>
      <c r="M37" s="202"/>
      <c r="N37" s="202">
        <f>ROUND((G37*0.5%),-3)*4</f>
        <v>0</v>
      </c>
      <c r="O37" s="203"/>
      <c r="R37" s="52"/>
    </row>
    <row r="38" spans="1:20" ht="28.5" customHeight="1">
      <c r="A38" s="65">
        <v>2</v>
      </c>
      <c r="B38" s="194" t="s">
        <v>64</v>
      </c>
      <c r="C38" s="195"/>
      <c r="D38" s="195"/>
      <c r="E38" s="195"/>
      <c r="F38" s="196"/>
      <c r="G38" s="197"/>
      <c r="H38" s="198"/>
      <c r="I38" s="198"/>
      <c r="J38" s="199"/>
      <c r="K38" s="50">
        <v>0</v>
      </c>
      <c r="L38" s="215">
        <v>0.02</v>
      </c>
      <c r="M38" s="215"/>
      <c r="N38" s="202">
        <f>ROUND((G38*L38),-3)</f>
        <v>0</v>
      </c>
      <c r="O38" s="203"/>
      <c r="R38" s="52"/>
    </row>
    <row r="39" spans="1:20" ht="18" customHeight="1">
      <c r="A39" s="33">
        <v>3</v>
      </c>
      <c r="B39" s="194" t="s">
        <v>65</v>
      </c>
      <c r="C39" s="195"/>
      <c r="D39" s="195"/>
      <c r="E39" s="195"/>
      <c r="F39" s="196"/>
      <c r="G39" s="197"/>
      <c r="H39" s="198"/>
      <c r="I39" s="198"/>
      <c r="J39" s="199"/>
      <c r="K39" s="51">
        <v>0</v>
      </c>
      <c r="L39" s="200">
        <v>0.03</v>
      </c>
      <c r="M39" s="201"/>
      <c r="N39" s="202">
        <f>ROUND((G39*L39),-3)</f>
        <v>0</v>
      </c>
      <c r="O39" s="203"/>
      <c r="R39" s="52"/>
    </row>
    <row r="40" spans="1:20" ht="16.5" thickBot="1">
      <c r="A40" s="33">
        <v>3</v>
      </c>
      <c r="B40" s="204" t="s">
        <v>19</v>
      </c>
      <c r="C40" s="172"/>
      <c r="D40" s="172"/>
      <c r="E40" s="172"/>
      <c r="F40" s="173"/>
      <c r="G40" s="205"/>
      <c r="H40" s="206"/>
      <c r="I40" s="206"/>
      <c r="J40" s="207"/>
      <c r="K40" s="44"/>
      <c r="L40" s="208"/>
      <c r="M40" s="208"/>
      <c r="N40" s="209">
        <f>SUM(N37:N39)</f>
        <v>0</v>
      </c>
      <c r="O40" s="210"/>
      <c r="R40" s="52"/>
    </row>
    <row r="41" spans="1:20" ht="18.75" thickBot="1">
      <c r="A41" s="158" t="s">
        <v>83</v>
      </c>
      <c r="B41" s="158"/>
      <c r="C41" s="158"/>
      <c r="D41" s="158"/>
      <c r="E41" s="158"/>
      <c r="F41" s="158"/>
      <c r="G41" s="10"/>
      <c r="H41" s="10"/>
      <c r="I41" s="10"/>
      <c r="J41" s="10"/>
      <c r="K41" s="45"/>
      <c r="L41" s="43"/>
      <c r="M41" s="43"/>
      <c r="N41" s="64"/>
      <c r="O41" s="64"/>
      <c r="R41" s="52"/>
    </row>
    <row r="42" spans="1:20" ht="15.75" customHeight="1">
      <c r="A42" s="178" t="s">
        <v>18</v>
      </c>
      <c r="B42" s="180" t="s">
        <v>56</v>
      </c>
      <c r="C42" s="181"/>
      <c r="D42" s="181"/>
      <c r="E42" s="181"/>
      <c r="F42" s="181"/>
      <c r="G42" s="181"/>
      <c r="H42" s="181"/>
      <c r="I42" s="181"/>
      <c r="J42" s="182"/>
      <c r="K42" s="187" t="s">
        <v>72</v>
      </c>
      <c r="L42" s="186" t="s">
        <v>73</v>
      </c>
      <c r="M42" s="186"/>
      <c r="N42" s="180" t="s">
        <v>74</v>
      </c>
      <c r="O42" s="217"/>
      <c r="R42" s="52"/>
    </row>
    <row r="43" spans="1:20" ht="26.25" customHeight="1">
      <c r="A43" s="179"/>
      <c r="B43" s="183"/>
      <c r="C43" s="184"/>
      <c r="D43" s="184"/>
      <c r="E43" s="184"/>
      <c r="F43" s="184"/>
      <c r="G43" s="184"/>
      <c r="H43" s="184"/>
      <c r="I43" s="184"/>
      <c r="J43" s="185"/>
      <c r="K43" s="188"/>
      <c r="L43" s="189"/>
      <c r="M43" s="189"/>
      <c r="N43" s="183"/>
      <c r="O43" s="218"/>
      <c r="R43" s="52"/>
    </row>
    <row r="44" spans="1:20" ht="15">
      <c r="A44" s="65">
        <v>2</v>
      </c>
      <c r="B44" s="211" t="s">
        <v>63</v>
      </c>
      <c r="C44" s="212"/>
      <c r="D44" s="212"/>
      <c r="E44" s="212"/>
      <c r="F44" s="212"/>
      <c r="G44" s="212"/>
      <c r="H44" s="212"/>
      <c r="I44" s="212"/>
      <c r="J44" s="213"/>
      <c r="K44" s="27">
        <v>0</v>
      </c>
      <c r="L44" s="216">
        <v>0</v>
      </c>
      <c r="M44" s="216"/>
      <c r="N44" s="202">
        <f>+K44*L44</f>
        <v>0</v>
      </c>
      <c r="O44" s="203"/>
      <c r="R44" s="54"/>
    </row>
    <row r="45" spans="1:20" ht="16.5" thickBot="1">
      <c r="A45" s="33">
        <v>3</v>
      </c>
      <c r="B45" s="204" t="s">
        <v>19</v>
      </c>
      <c r="C45" s="172"/>
      <c r="D45" s="172"/>
      <c r="E45" s="172"/>
      <c r="F45" s="172"/>
      <c r="G45" s="172"/>
      <c r="H45" s="172"/>
      <c r="I45" s="172"/>
      <c r="J45" s="173"/>
      <c r="K45" s="44"/>
      <c r="L45" s="208"/>
      <c r="M45" s="208"/>
      <c r="N45" s="209">
        <f>SUM(N44:N44)</f>
        <v>0</v>
      </c>
      <c r="O45" s="210"/>
    </row>
    <row r="46" spans="1:20" ht="18.75" customHeight="1" thickBot="1">
      <c r="A46" s="158" t="s">
        <v>68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20" ht="15">
      <c r="A47" s="39">
        <v>1</v>
      </c>
      <c r="B47" s="223" t="s">
        <v>61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5"/>
      <c r="N47" s="226">
        <f>+N38+N9</f>
        <v>0</v>
      </c>
      <c r="O47" s="227"/>
    </row>
    <row r="48" spans="1:20" ht="15.75">
      <c r="A48" s="39">
        <v>2</v>
      </c>
      <c r="B48" s="55" t="s">
        <v>80</v>
      </c>
      <c r="C48" s="56"/>
      <c r="D48" s="56"/>
      <c r="E48" s="56"/>
      <c r="F48" s="56"/>
      <c r="G48" s="56"/>
      <c r="H48" s="56"/>
      <c r="I48" s="56"/>
      <c r="J48" s="56"/>
      <c r="K48" s="56"/>
      <c r="L48" s="60">
        <v>0.8</v>
      </c>
      <c r="M48" s="58">
        <f>+(N37+N45)/4*80%</f>
        <v>0</v>
      </c>
      <c r="N48" s="61">
        <v>0.2</v>
      </c>
      <c r="O48" s="71">
        <f>+(N37+N45)/4*20%</f>
        <v>0</v>
      </c>
    </row>
    <row r="49" spans="1:18" ht="17.25" customHeight="1">
      <c r="A49" s="39">
        <v>3</v>
      </c>
      <c r="B49" s="219" t="s">
        <v>59</v>
      </c>
      <c r="C49" s="137"/>
      <c r="D49" s="137"/>
      <c r="E49" s="137"/>
      <c r="F49" s="137"/>
      <c r="G49" s="137"/>
      <c r="H49" s="137"/>
      <c r="I49" s="138"/>
      <c r="J49" s="59">
        <v>0.1</v>
      </c>
      <c r="K49" s="58">
        <f>+(N37+N45)/4*10%</f>
        <v>0</v>
      </c>
      <c r="L49" s="60">
        <v>0.7</v>
      </c>
      <c r="M49" s="58">
        <f>+(N37+N45)/4*70%</f>
        <v>0</v>
      </c>
      <c r="N49" s="61">
        <v>0.2</v>
      </c>
      <c r="O49" s="71">
        <f>+(N37+N45)/4*20%</f>
        <v>0</v>
      </c>
      <c r="P49" s="69"/>
      <c r="R49" s="54"/>
    </row>
    <row r="50" spans="1:18" ht="15" customHeight="1">
      <c r="A50" s="39">
        <v>4</v>
      </c>
      <c r="B50" s="219" t="s">
        <v>62</v>
      </c>
      <c r="C50" s="137"/>
      <c r="D50" s="137"/>
      <c r="E50" s="137"/>
      <c r="F50" s="137"/>
      <c r="G50" s="137"/>
      <c r="H50" s="137"/>
      <c r="I50" s="137"/>
      <c r="J50" s="137"/>
      <c r="K50" s="138"/>
      <c r="L50" s="60">
        <v>0.8</v>
      </c>
      <c r="M50" s="58">
        <f>+(N37+N45)/4*80%</f>
        <v>0</v>
      </c>
      <c r="N50" s="61">
        <v>0.2</v>
      </c>
      <c r="O50" s="71">
        <f>+(N37+N45)/4*20%</f>
        <v>0</v>
      </c>
      <c r="P50" s="70"/>
      <c r="R50" s="54"/>
    </row>
    <row r="51" spans="1:18" ht="19.5" customHeight="1">
      <c r="A51" s="39">
        <v>5</v>
      </c>
      <c r="B51" s="219" t="s">
        <v>60</v>
      </c>
      <c r="C51" s="137"/>
      <c r="D51" s="137"/>
      <c r="E51" s="137"/>
      <c r="F51" s="137"/>
      <c r="G51" s="137"/>
      <c r="H51" s="137"/>
      <c r="I51" s="137"/>
      <c r="J51" s="137"/>
      <c r="K51" s="138"/>
      <c r="L51" s="60">
        <v>0.8</v>
      </c>
      <c r="M51" s="57">
        <f>+(N37+N45)/4*80%</f>
        <v>0</v>
      </c>
      <c r="N51" s="61">
        <v>0.2</v>
      </c>
      <c r="O51" s="71">
        <f>+(N37+N45)/4*20%</f>
        <v>0</v>
      </c>
      <c r="P51" s="69"/>
    </row>
    <row r="52" spans="1:18" ht="15.75" customHeight="1">
      <c r="A52" s="47" t="s">
        <v>29</v>
      </c>
      <c r="B52" s="220" t="s">
        <v>47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1">
        <v>0</v>
      </c>
      <c r="O52" s="222"/>
    </row>
    <row r="53" spans="1:18" ht="15">
      <c r="A53" s="47" t="s">
        <v>30</v>
      </c>
      <c r="B53" s="220" t="s">
        <v>20</v>
      </c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1">
        <v>0</v>
      </c>
      <c r="O53" s="222"/>
    </row>
    <row r="54" spans="1:18" ht="15.75" customHeight="1">
      <c r="A54" s="47" t="s">
        <v>30</v>
      </c>
      <c r="B54" s="220" t="s">
        <v>21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1">
        <v>0</v>
      </c>
      <c r="O54" s="222"/>
    </row>
    <row r="55" spans="1:18" ht="15">
      <c r="A55" s="47"/>
      <c r="B55" s="220" t="s">
        <v>22</v>
      </c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31">
        <f>+N47+M48+M49+O48+O49+O50+M50+M51+O51+K49</f>
        <v>0</v>
      </c>
      <c r="O55" s="100"/>
    </row>
    <row r="56" spans="1:18" ht="15.75" thickBot="1">
      <c r="A56" s="24"/>
      <c r="B56" s="228" t="s">
        <v>23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  <c r="O56" s="230"/>
    </row>
    <row r="57" spans="1:18" ht="18" customHeight="1" thickBot="1">
      <c r="A57" s="232" t="s">
        <v>57</v>
      </c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</row>
    <row r="58" spans="1:18" ht="15.75" customHeight="1">
      <c r="A58" s="21" t="s">
        <v>58</v>
      </c>
      <c r="B58" s="233" t="s">
        <v>31</v>
      </c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81"/>
    </row>
    <row r="59" spans="1:18" ht="12.75" customHeight="1">
      <c r="A59" s="74" t="s">
        <v>45</v>
      </c>
      <c r="B59" s="75"/>
      <c r="C59" s="75"/>
      <c r="D59" s="75"/>
      <c r="E59" s="75"/>
      <c r="F59" s="75"/>
      <c r="G59" s="75"/>
      <c r="H59" s="76"/>
      <c r="I59" s="78"/>
      <c r="J59" s="79"/>
      <c r="K59" s="79"/>
      <c r="L59" s="79"/>
      <c r="M59" s="79"/>
      <c r="N59" s="79"/>
      <c r="O59" s="79"/>
      <c r="P59" s="81"/>
    </row>
    <row r="60" spans="1:18" ht="15.75">
      <c r="A60" s="234" t="s">
        <v>3</v>
      </c>
      <c r="B60" s="235"/>
      <c r="C60" s="238"/>
      <c r="D60" s="238"/>
      <c r="E60" s="238"/>
      <c r="F60" s="238"/>
      <c r="G60" s="238"/>
      <c r="H60" s="238"/>
      <c r="I60" s="238"/>
      <c r="J60" s="72"/>
      <c r="K60" s="72"/>
      <c r="L60" s="72"/>
      <c r="M60" s="236"/>
      <c r="N60" s="236"/>
      <c r="O60" s="236"/>
      <c r="P60" s="81"/>
    </row>
    <row r="61" spans="1:18" ht="15.75" customHeight="1">
      <c r="A61" s="234"/>
      <c r="B61" s="235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40"/>
      <c r="P61" s="81"/>
    </row>
    <row r="62" spans="1:18" ht="15.75">
      <c r="A62" s="234" t="s">
        <v>24</v>
      </c>
      <c r="B62" s="235"/>
      <c r="C62" s="237"/>
      <c r="D62" s="237"/>
      <c r="E62" s="237"/>
      <c r="F62" s="237"/>
      <c r="G62" s="68"/>
      <c r="H62" s="79"/>
      <c r="I62" s="80"/>
      <c r="J62" s="80"/>
      <c r="K62" s="80"/>
      <c r="L62" s="38"/>
      <c r="M62" s="80"/>
      <c r="N62" s="80"/>
      <c r="O62" s="80"/>
      <c r="P62" s="81"/>
    </row>
    <row r="63" spans="1:18" ht="15.75">
      <c r="A63" s="234" t="s">
        <v>25</v>
      </c>
      <c r="B63" s="235"/>
      <c r="C63" s="241"/>
      <c r="D63" s="241"/>
      <c r="E63" s="241"/>
      <c r="F63" s="241"/>
      <c r="G63" s="68"/>
      <c r="H63" s="79"/>
      <c r="I63" s="80"/>
      <c r="J63" s="80"/>
      <c r="K63" s="38"/>
      <c r="L63" s="236"/>
      <c r="M63" s="80"/>
      <c r="N63" s="80"/>
      <c r="O63" s="80"/>
      <c r="P63" s="81"/>
    </row>
    <row r="64" spans="1:18" ht="15.75">
      <c r="A64" s="67" t="s">
        <v>75</v>
      </c>
      <c r="B64" s="235" t="s">
        <v>26</v>
      </c>
      <c r="C64" s="235"/>
      <c r="D64" s="235"/>
      <c r="E64" s="235"/>
      <c r="F64" s="235"/>
      <c r="G64" s="235"/>
      <c r="H64" s="235"/>
      <c r="I64" s="80"/>
      <c r="J64" s="80"/>
      <c r="K64" s="38"/>
      <c r="L64" s="236"/>
      <c r="M64" s="80"/>
      <c r="N64" s="80"/>
      <c r="O64" s="80"/>
      <c r="P64" s="81"/>
    </row>
    <row r="65" spans="1:16" ht="15.75">
      <c r="A65" s="234" t="s">
        <v>3</v>
      </c>
      <c r="B65" s="235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2"/>
      <c r="P65" s="81"/>
    </row>
    <row r="66" spans="1:16" ht="15.75">
      <c r="A66" s="234" t="s">
        <v>24</v>
      </c>
      <c r="B66" s="235"/>
      <c r="C66" s="237"/>
      <c r="D66" s="237"/>
      <c r="E66" s="237"/>
      <c r="F66" s="237"/>
      <c r="G66" s="68"/>
      <c r="H66" s="79"/>
      <c r="I66" s="38"/>
      <c r="J66" s="38"/>
      <c r="K66" s="80"/>
      <c r="L66" s="38"/>
      <c r="M66" s="38"/>
      <c r="N66" s="38"/>
      <c r="O66" s="38"/>
      <c r="P66" s="81"/>
    </row>
    <row r="67" spans="1:16" ht="15.75">
      <c r="A67" s="234" t="s">
        <v>25</v>
      </c>
      <c r="B67" s="235"/>
      <c r="C67" s="241"/>
      <c r="D67" s="241"/>
      <c r="E67" s="241"/>
      <c r="F67" s="241"/>
      <c r="G67" s="68"/>
      <c r="H67" s="79"/>
      <c r="I67" s="72"/>
      <c r="J67" s="38"/>
      <c r="K67" s="38"/>
      <c r="L67" s="38"/>
      <c r="M67" s="38"/>
      <c r="N67" s="38"/>
      <c r="O67" s="38"/>
      <c r="P67" s="81"/>
    </row>
    <row r="68" spans="1:16" ht="15.75">
      <c r="A68" s="82"/>
      <c r="B68" s="83"/>
      <c r="C68" s="83"/>
      <c r="D68" s="83"/>
      <c r="E68" s="83"/>
      <c r="F68" s="83"/>
      <c r="G68" s="83"/>
      <c r="H68" s="77"/>
      <c r="I68" s="73"/>
      <c r="J68" s="73"/>
      <c r="K68" s="73"/>
      <c r="L68" s="73"/>
      <c r="M68" s="73"/>
      <c r="N68" s="73"/>
      <c r="O68" s="84"/>
      <c r="P68" s="81"/>
    </row>
    <row r="69" spans="1:16" ht="13.5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3"/>
    </row>
  </sheetData>
  <mergeCells count="122">
    <mergeCell ref="B58:O58"/>
    <mergeCell ref="A60:B61"/>
    <mergeCell ref="M60:O60"/>
    <mergeCell ref="A62:B62"/>
    <mergeCell ref="C62:F62"/>
    <mergeCell ref="C60:I60"/>
    <mergeCell ref="C61:O61"/>
    <mergeCell ref="A67:B67"/>
    <mergeCell ref="C67:F67"/>
    <mergeCell ref="B64:H64"/>
    <mergeCell ref="A65:B65"/>
    <mergeCell ref="A66:B66"/>
    <mergeCell ref="C66:F66"/>
    <mergeCell ref="A63:B63"/>
    <mergeCell ref="C63:F63"/>
    <mergeCell ref="L63:L64"/>
    <mergeCell ref="C65:O65"/>
    <mergeCell ref="B56:M56"/>
    <mergeCell ref="N56:O56"/>
    <mergeCell ref="B53:M53"/>
    <mergeCell ref="N53:O53"/>
    <mergeCell ref="B54:M54"/>
    <mergeCell ref="N54:O54"/>
    <mergeCell ref="B55:M55"/>
    <mergeCell ref="N55:O55"/>
    <mergeCell ref="A57:O57"/>
    <mergeCell ref="B49:I49"/>
    <mergeCell ref="B50:K50"/>
    <mergeCell ref="B51:K51"/>
    <mergeCell ref="B52:M52"/>
    <mergeCell ref="N52:O52"/>
    <mergeCell ref="B45:J45"/>
    <mergeCell ref="L45:M45"/>
    <mergeCell ref="N45:O45"/>
    <mergeCell ref="A46:O46"/>
    <mergeCell ref="B47:M47"/>
    <mergeCell ref="N47:O47"/>
    <mergeCell ref="B44:J44"/>
    <mergeCell ref="L44:M44"/>
    <mergeCell ref="N44:O44"/>
    <mergeCell ref="A41:F41"/>
    <mergeCell ref="A42:A43"/>
    <mergeCell ref="B42:J43"/>
    <mergeCell ref="K42:K43"/>
    <mergeCell ref="L42:M43"/>
    <mergeCell ref="N42:O43"/>
    <mergeCell ref="B39:F39"/>
    <mergeCell ref="G39:J39"/>
    <mergeCell ref="L39:M39"/>
    <mergeCell ref="N39:O39"/>
    <mergeCell ref="B40:F40"/>
    <mergeCell ref="G40:J40"/>
    <mergeCell ref="L40:M40"/>
    <mergeCell ref="N40:O40"/>
    <mergeCell ref="G36:J36"/>
    <mergeCell ref="B37:F37"/>
    <mergeCell ref="G37:J37"/>
    <mergeCell ref="L37:M37"/>
    <mergeCell ref="N37:O37"/>
    <mergeCell ref="B38:F38"/>
    <mergeCell ref="G38:J38"/>
    <mergeCell ref="L38:M38"/>
    <mergeCell ref="N38:O38"/>
    <mergeCell ref="A33:F33"/>
    <mergeCell ref="G33:K33"/>
    <mergeCell ref="L33:O33"/>
    <mergeCell ref="I34:O34"/>
    <mergeCell ref="A35:A36"/>
    <mergeCell ref="B35:F36"/>
    <mergeCell ref="G35:J35"/>
    <mergeCell ref="K35:K36"/>
    <mergeCell ref="L35:M36"/>
    <mergeCell ref="N35:O36"/>
    <mergeCell ref="A28:O28"/>
    <mergeCell ref="A29:O29"/>
    <mergeCell ref="A30:K30"/>
    <mergeCell ref="L30:O30"/>
    <mergeCell ref="A31:K31"/>
    <mergeCell ref="A32:F32"/>
    <mergeCell ref="G32:K32"/>
    <mergeCell ref="L32:O32"/>
    <mergeCell ref="A21:O21"/>
    <mergeCell ref="G23:H23"/>
    <mergeCell ref="A25:O25"/>
    <mergeCell ref="A26:K26"/>
    <mergeCell ref="L26:O26"/>
    <mergeCell ref="A27:K27"/>
    <mergeCell ref="L27:O27"/>
    <mergeCell ref="L31:O31"/>
    <mergeCell ref="H17:H18"/>
    <mergeCell ref="I17:K18"/>
    <mergeCell ref="L17:L18"/>
    <mergeCell ref="M17:O18"/>
    <mergeCell ref="H19:H20"/>
    <mergeCell ref="I19:K20"/>
    <mergeCell ref="D15:E15"/>
    <mergeCell ref="H15:H16"/>
    <mergeCell ref="I15:K16"/>
    <mergeCell ref="L15:L16"/>
    <mergeCell ref="M15:O16"/>
    <mergeCell ref="D16:E16"/>
    <mergeCell ref="A4:H10"/>
    <mergeCell ref="I4:O4"/>
    <mergeCell ref="I5:L5"/>
    <mergeCell ref="M5:O5"/>
    <mergeCell ref="I6:L6"/>
    <mergeCell ref="M6:O6"/>
    <mergeCell ref="I7:L8"/>
    <mergeCell ref="A1:O3"/>
    <mergeCell ref="A13:B13"/>
    <mergeCell ref="D13:E13"/>
    <mergeCell ref="H13:H14"/>
    <mergeCell ref="I13:K14"/>
    <mergeCell ref="L13:L14"/>
    <mergeCell ref="M13:O14"/>
    <mergeCell ref="D14:E14"/>
    <mergeCell ref="I9:K9"/>
    <mergeCell ref="L9:O9"/>
    <mergeCell ref="J10:O10"/>
    <mergeCell ref="A11:O11"/>
    <mergeCell ref="A12:B12"/>
    <mergeCell ref="H12:O12"/>
  </mergeCells>
  <printOptions horizontalCentered="1" verticalCentered="1"/>
  <pageMargins left="0.39370078740157483" right="0.39370078740157483" top="0.39370078740157483" bottom="0.39370078740157483" header="0" footer="0"/>
  <pageSetup scale="5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N8:P24"/>
  <sheetViews>
    <sheetView workbookViewId="0">
      <selection activeCell="N6" sqref="N6:S18"/>
    </sheetView>
  </sheetViews>
  <sheetFormatPr baseColWidth="10" defaultRowHeight="12.75"/>
  <sheetData>
    <row r="8" spans="14:16">
      <c r="N8" s="52"/>
    </row>
    <row r="9" spans="14:16">
      <c r="N9" s="52"/>
    </row>
    <row r="10" spans="14:16">
      <c r="N10" s="52"/>
    </row>
    <row r="11" spans="14:16">
      <c r="N11" s="52"/>
      <c r="O11" s="52"/>
      <c r="P11" s="52"/>
    </row>
    <row r="12" spans="14:16">
      <c r="N12" s="52"/>
      <c r="O12" s="52"/>
      <c r="P12" s="52"/>
    </row>
    <row r="13" spans="14:16">
      <c r="N13" s="52"/>
      <c r="O13" s="52"/>
      <c r="P13" s="52"/>
    </row>
    <row r="14" spans="14:16">
      <c r="N14" s="52"/>
      <c r="O14" s="52"/>
      <c r="P14" s="52"/>
    </row>
    <row r="15" spans="14:16">
      <c r="N15" s="52"/>
      <c r="O15" s="52"/>
      <c r="P15" s="52"/>
    </row>
    <row r="16" spans="14:16">
      <c r="N16" s="52"/>
      <c r="O16" s="52"/>
      <c r="P16" s="52"/>
    </row>
    <row r="17" spans="14:16">
      <c r="N17" s="52"/>
      <c r="O17" s="52"/>
      <c r="P17" s="52"/>
    </row>
    <row r="18" spans="14:16">
      <c r="N18" s="52"/>
    </row>
    <row r="19" spans="14:16">
      <c r="N19" s="52"/>
    </row>
    <row r="20" spans="14:16">
      <c r="N20" s="52"/>
    </row>
    <row r="21" spans="14:16">
      <c r="N21" s="52"/>
    </row>
    <row r="22" spans="14:16">
      <c r="N22" s="52"/>
    </row>
    <row r="23" spans="14:16">
      <c r="N23" s="52"/>
    </row>
    <row r="24" spans="14:16">
      <c r="N24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F-SHD-003</vt:lpstr>
      <vt:lpstr>Hoja1</vt:lpstr>
      <vt:lpstr>'F-SHD-003'!Área_de_impresión</vt:lpstr>
    </vt:vector>
  </TitlesOfParts>
  <Company>Gobernacion de Boyaca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oscar.salcedo</dc:creator>
  <cp:lastModifiedBy>Jhonny Armando</cp:lastModifiedBy>
  <cp:lastPrinted>2020-02-17T22:04:55Z</cp:lastPrinted>
  <dcterms:created xsi:type="dcterms:W3CDTF">2013-04-25T19:49:27Z</dcterms:created>
  <dcterms:modified xsi:type="dcterms:W3CDTF">2020-02-20T19:07:09Z</dcterms:modified>
</cp:coreProperties>
</file>