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Plan de Mejoramiento (F1)" sheetId="1" r:id="rId1"/>
    <sheet name="Hoja1" sheetId="2" r:id="rId2"/>
  </sheets>
  <definedNames>
    <definedName name="_xlnm.Print_Area" localSheetId="0">'Plan de Mejoramiento (F1)'!$A$2:$M$73</definedName>
    <definedName name="_xlnm.Print_Titles" localSheetId="0">'Plan de Mejoramiento (F1)'!$1:$13</definedName>
  </definedNames>
  <calcPr fullCalcOnLoad="1"/>
</workbook>
</file>

<file path=xl/comments1.xml><?xml version="1.0" encoding="utf-8"?>
<comments xmlns="http://schemas.openxmlformats.org/spreadsheetml/2006/main">
  <authors>
    <author>laquijano</author>
  </authors>
  <commentList>
    <comment ref="A12" authorId="0">
      <text>
        <r>
          <rPr>
            <b/>
            <sz val="8"/>
            <rFont val="Tahoma"/>
            <family val="2"/>
          </rPr>
          <t>Numero de orden del hallazgo en el informe ( cuando una accion correctiva agrupa varios hallazgos pueden relacionarse en las celdas los numeros correspondientes )  relacionarse)</t>
        </r>
        <r>
          <rPr>
            <sz val="8"/>
            <rFont val="Tahoma"/>
            <family val="2"/>
          </rPr>
          <t xml:space="preserve">
</t>
        </r>
      </text>
    </comment>
    <comment ref="E12" authorId="0">
      <text>
        <r>
          <rPr>
            <b/>
            <sz val="8"/>
            <rFont val="Tahoma"/>
            <family val="2"/>
          </rPr>
          <t>Es la accón (correctiva y/o preventiva) que adopta la entidad para subsanar o corregir la causa que genera el  hallazgo</t>
        </r>
        <r>
          <rPr>
            <sz val="8"/>
            <rFont val="Tahoma"/>
            <family val="2"/>
          </rPr>
          <t xml:space="preserve">
</t>
        </r>
      </text>
    </comment>
    <comment ref="F12"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G12" authorId="0">
      <text>
        <r>
          <rPr>
            <b/>
            <sz val="8"/>
            <rFont val="Tahoma"/>
            <family val="2"/>
          </rPr>
          <t>Pasos cuantificables que permitan medir el avance y cumplimiento de la acción de mejoramiento.
Sepueden incluir tantas filas como metas sean necesarios.</t>
        </r>
      </text>
    </comment>
    <comment ref="H12" authorId="0">
      <text>
        <r>
          <rPr>
            <b/>
            <sz val="8"/>
            <rFont val="Tahoma"/>
            <family val="2"/>
          </rPr>
          <t xml:space="preserve">Nombre de la unidad de medida que se  utiliza para medir el grado de avance de la meta (unidades o porcentaje) y definición
 de la actividad a realizar   
</t>
        </r>
      </text>
    </comment>
    <comment ref="I12" authorId="0">
      <text>
        <r>
          <rPr>
            <b/>
            <sz val="8"/>
            <rFont val="Tahoma"/>
            <family val="2"/>
          </rPr>
          <t xml:space="preserve">Volumen o tamaño de la meta, establecido en unidades o porcentajes. 
</t>
        </r>
      </text>
    </comment>
    <comment ref="J12" authorId="0">
      <text>
        <r>
          <rPr>
            <b/>
            <sz val="8"/>
            <rFont val="Tahoma"/>
            <family val="2"/>
          </rPr>
          <t xml:space="preserve">Fecha programada para la iniciación de cada meta </t>
        </r>
        <r>
          <rPr>
            <sz val="8"/>
            <rFont val="Tahoma"/>
            <family val="2"/>
          </rPr>
          <t xml:space="preserve">
</t>
        </r>
      </text>
    </comment>
    <comment ref="K12" authorId="0">
      <text>
        <r>
          <rPr>
            <b/>
            <sz val="8"/>
            <rFont val="Tahoma"/>
            <family val="2"/>
          </rPr>
          <t xml:space="preserve">Fecha programada para la terminación de cada meta </t>
        </r>
      </text>
    </comment>
    <comment ref="L12" authorId="0">
      <text>
        <r>
          <rPr>
            <b/>
            <sz val="8"/>
            <rFont val="Tahoma"/>
            <family val="2"/>
          </rPr>
          <t xml:space="preserve">La hoja calcula automáticamente el plazo de duración de la acción de mejoramiento teniendo en cuenta las fechas de incio y terminación de la meta.
</t>
        </r>
      </text>
    </comment>
  </commentList>
</comments>
</file>

<file path=xl/sharedStrings.xml><?xml version="1.0" encoding="utf-8"?>
<sst xmlns="http://schemas.openxmlformats.org/spreadsheetml/2006/main" count="384" uniqueCount="285">
  <si>
    <t xml:space="preserve">Faltante en la entrega de kit agrícolas según Avance No.023 de 2009  </t>
  </si>
  <si>
    <t>Elusión al proceso de contratación</t>
  </si>
  <si>
    <t>Se establece un  hallazgo con presunta connotación disciplinaria originado en la supresión y liquidación de DASALUD mediante Decreto No.308 de noviembre 12 de 2009, por violar el principio de Planeación.</t>
  </si>
  <si>
    <t>El área contable carece de una definición clara de funciones, y existen deficiencias tanto en los controles que se tienen a cada uno de los procesos, como en la identificación de posibles riesgos dentro de las sub operaciones normales</t>
  </si>
  <si>
    <t>No hay oportunidad en la identificación de los procesos por parte del área financiera</t>
  </si>
  <si>
    <t>No se contabilizan los hechos de impacto ambiental</t>
  </si>
  <si>
    <t>No se hacen avalúos técnicos para determinar los ajustes pertinentes en los registros contables.</t>
  </si>
  <si>
    <t>El Representante Legal de la Gobernación del Putumayo, no rindió los elementos constitutivos de la cuenta anual consolidada para la vigencia fiscal del año 2009, de conformidad con lo establecido en la Resolución  No.026 de marzo 9 de 2009</t>
  </si>
  <si>
    <t>El Fondo Nacional de Calamidades realizo giros al Comité  Regional Para la Atención y Prevención de Desastres del Departamento del Putumayo durante los años 1990, 1995, 1996, 1997 y 1999; sin que a la fecha se tengan los soportes de la legalización de dichos recursos.</t>
  </si>
  <si>
    <t>H2, 3, 4 y 5  La entidad no ha ajustado el Plan de Desarrollo con metas e indicadores cuantificables que le permitan medir su cumplimiento, de la misma manera el Plan Estratégico no contiene los objetivos estratégicos, y el Plan de Inversión definido en el Plan de Desarrollo no coincide con el POAI.</t>
  </si>
  <si>
    <t>H6 Revisado el  Manual de Procedimientos Contractuales se encontró que a la fecha no esta actualizado y acorde con la dinámica legislativa a raíz de la expedición de la Ley 1150 de 2007 y el decreto reglamentario de la Ley 80 de 1993, decreto  2474 del 7 de julio de 2008</t>
  </si>
  <si>
    <t>H9- Los contratos No 040 del 30/05/07, 063 del 24/09/07, 112 del 10/09/07, 021 del 01/02/07, 110 del 05/09/07, 254 del 07/12/07, 253 del 14/12/07, 368 del 31/12/07, 125 del 24/09/07, 113 del 05/09/09, contrato 031 del 16/03/07, a la fecha no se ha realizado la  liquidación, generando falta de gestión por la administración.</t>
  </si>
  <si>
    <t>H16- En el contrato No 232 de 13 de diciembre de  2007 con la  Unión Temporal MAC, se pago un anticipo por valor de $261.191.726, y se ejecutó  $252.114.208, presentándose  un faltante de  $9.077.518.</t>
  </si>
  <si>
    <t>H17- Se observa que en el contrato No 113 del 05/09/07 la Administración del Departamento del Putumayo no ha realizado las gestiones para poner en funcionamiento la planta de tratamiento, a fin de cumplir los cometidos estatales.</t>
  </si>
  <si>
    <t>H28- En la liquidación bilateral realizada el 29 de noviembre de 2008 al contrato No.110 de 2007,  quedo un saldo a favor de la entidad por valor de $12.087.725.50 observándose que el contratista aún no ha reintegrado el saldo a favor de la entidad, generando un  detrimento al patrimonio.</t>
  </si>
  <si>
    <t>H30- En los contrato No.127 de 2007, No.192/2007; 254/2007; 367/2007 la Administración del Departamento del Putumayo, no ha gestionado recursos para poner en funcionamiento y terminar las obras ejecutadas.</t>
  </si>
  <si>
    <t>H31- El Contrato No 191 de 2007, denota  la falta de planeación integral, debido que en el contrato hay dos tipos de estructura para la cubierta de la Villa Olímpica; en una etapa se construye una estructura metálica para la cubierta y la otra  etapa es una estructura en concreto, contraviniendo lo estipulado en el artículo 12 del decreto 111 de 1996 y el artículo 25 numeral 12 de la ley 80 de 1993.</t>
  </si>
  <si>
    <t>H33- El contrato de prestación de servicios profesionales no.351 de diciembre 27 de 2007 contraviene lo establecido en los principios del Art. 8 de la Ley 42/93.</t>
  </si>
  <si>
    <t>H44- Se observa que a 31 de diciembre de 2008, las modificaciones al presupuesto no son coherentes entre los ingresos y los gastos</t>
  </si>
  <si>
    <t>Entidad: Gobernación del Putumayo</t>
  </si>
  <si>
    <t>Modalidad de Auditoría: Regular</t>
  </si>
  <si>
    <t>Objetivo</t>
  </si>
  <si>
    <t>Fecha iniciación Metas</t>
  </si>
  <si>
    <t>Fecha terminación Metas</t>
  </si>
  <si>
    <r>
      <t>Descripción hallazgo (</t>
    </r>
    <r>
      <rPr>
        <sz val="8"/>
        <rFont val="Arial"/>
        <family val="2"/>
      </rPr>
      <t>No mas de 50 palabras</t>
    </r>
    <r>
      <rPr>
        <b/>
        <sz val="10"/>
        <rFont val="Arial"/>
        <family val="2"/>
      </rPr>
      <t xml:space="preserve">) </t>
    </r>
  </si>
  <si>
    <t>Descripción de las Metas</t>
  </si>
  <si>
    <t xml:space="preserve">Plazo en semanas de las Meta </t>
  </si>
  <si>
    <t xml:space="preserve">Numero consecutivo del hallazgo </t>
  </si>
  <si>
    <t xml:space="preserve">Columnas de calculo automático </t>
  </si>
  <si>
    <t xml:space="preserve">Celda con formato fecha: Día Mes Año </t>
  </si>
  <si>
    <t xml:space="preserve">Convenciones: </t>
  </si>
  <si>
    <t>Causa del hallazgo</t>
  </si>
  <si>
    <t>Efecto del hallazgo</t>
  </si>
  <si>
    <t>Acción de mejoramiento</t>
  </si>
  <si>
    <t>Fila de Totales</t>
  </si>
  <si>
    <t>Unidad de Medida de la Meta</t>
  </si>
  <si>
    <t>Denominación de la Unidad de medida de la Meta</t>
  </si>
  <si>
    <t>FORMATO No 1</t>
  </si>
  <si>
    <t xml:space="preserve">Informe presentado a la Contraloría General del Departamento del Putumayo </t>
  </si>
  <si>
    <t>Informacion suministrada en el informe de la CGDP</t>
  </si>
  <si>
    <t>Area responsable</t>
  </si>
  <si>
    <t>Para cualquier duda o aclaración puede dirigirse al siguiente correo: contraloriaputumayo.gov.co</t>
  </si>
  <si>
    <t>De acuerdo a la calificación y lo evidenciado en el trabajo de campo la Gobernación del Putumayo presenta un nivel medio de implementación del Sistema de Control Interno MECI.</t>
  </si>
  <si>
    <t>Representante Legal:  JULIO BYRON VIVEROS CHAVES</t>
  </si>
  <si>
    <t>Los documentos no se están archivando según los parámetros señalados en el artículo 4 del Acuerdo No 042 del 31 de diciembre de 2002 y la Ley General de Archivos - 594 de 2000</t>
  </si>
  <si>
    <t>El contrato No 093 del 4 de mayo de 2009 no contaba con el certificado de disponibilidad previo, infringiendo el decreto 111 de 1996.</t>
  </si>
  <si>
    <t>Infracción del artículo 41 de la ley 80 de 1993, al iniciarse la ejecución de contratos sin contar con los requisitos legales exigidos para tal fin.</t>
  </si>
  <si>
    <t>Presunta Falsedad en los recibos de los pagos de seguridad social en salud y pensión aportados por el contratista del contrato No 020 del 30 de marzo de 2009</t>
  </si>
  <si>
    <t>Incumplimiento de la cláusula Vigésima Quinta del contrato No 18 del 24 de marzo de 2009 que estableció como requisitos de ejecución la publicación del contrato en la gaceta departamental.</t>
  </si>
  <si>
    <t>Incumplimiento de la cláusula cuarta del contrato No 024 del 3 de abril de 2009.</t>
  </si>
  <si>
    <t xml:space="preserve">Falta de control y seguimiento por parte de la entidad y del supervisor del contrato No 034 del 30 de septiembre de 2009 para exigir el cumplimiento de las obligaciones contractuales </t>
  </si>
  <si>
    <t xml:space="preserve">En el contrato No 032 del 26 de mayo de 2009 suscrito con la empresa ESTACIÓN DE SERVICIOS COOTRANSMOCOA S.A, por un valor de $14.999.396, no se lleva un control en el Suministro de combustibles y lubricantes a los vehículos de la Gobernación del Putumayo. </t>
  </si>
  <si>
    <t>En el  contrato No.014 del 02 de Marzo de 2009 objeto de realizar Consultoría para implementación del Proceso de Reestructuración y Constitución de entidades descentralizadas en el Departamento del Putumayo, se evidencia presunto incumplimiento del  artículo 54 del decreto 2474 de 2008</t>
  </si>
  <si>
    <t>Se suscribe el Contrato No.118 de octubre de 2008, objeto de realizar: PUBLICACION PARA LA DIFUSION, PROMOCION Y FORTALECIMIENTO DEL TURISMO EN EL DEPARTAMENTO DEL PUTUMAYO, el cual se dio inicio sin haberse perfeccionado y presenta incumplimiento.</t>
  </si>
  <si>
    <t>Se suscribe el Contrato No.045 de julio de 2009, por valor de $32.054.000, con el objeto de realizar  APOYO INTEGRAL PARA EL ENCUENTRO DEPARTAMENTAL DEL ADULTO MAYOR  EN EL MUNICIPIO DE VILLAGARZON  PUTUMAYO, generando un presunto detrimento al patrimonio de la Gobernación por un sobrecosto en la contratación de las actividades realizadas, por valor de $13.210.000</t>
  </si>
  <si>
    <t>Se suscribe un contrato de prestación de servicios No.131 del 21-11-2008,  por valor de  $78.190.320 con el Objeto de realizar la Ejecución del Proyecto “PROYECTO PARA LA RECOPILACION Y ACTUALIZACION DE INFORMACION ESTADISTICA Y GEOGRAFICA INSTITUCIONAL Y MUNICIPAL”, este contrato, primero se cedió y luego se solicito autorización a la Gobernación, incurriendo en incumplimiento del artículo 41 de la ley 80 de 1993, presento incumplimiento del objeto.</t>
  </si>
  <si>
    <t>No existe equilibrio presupuestal entre el Presupuesto de Rentas y Recursos de Capital del Departamento del Putumayo, para la vigencia de 2009 y el  presupuesto de gastos  o Apropiaciones.</t>
  </si>
  <si>
    <t>La entidad presenta diferencias entre los reportes de ingresos que realiza la oficina de rentas y los valores reflejados en la  oficina  de tesorería.</t>
  </si>
  <si>
    <t>La entidad presenta una baja ejecución en los recursos de inversión en la vigencia analizada.</t>
  </si>
  <si>
    <t>Incumplimiento ley 617, generando una presunta falta disciplinaria y administrativa.</t>
  </si>
  <si>
    <t>Incumplimiento al art. 23 de la ley 1150 de 2007</t>
  </si>
  <si>
    <t xml:space="preserve"> La entidad no esta realizando un estudio previo ni identificando  las necesidades previas para la elaboración del Plan de Compras, presenta diferencias con los valores reportados en presupuesto</t>
  </si>
  <si>
    <t>H7- La Administración Departamental ha celebrado contratos terminando la vigencia respectiva, lo que lleva a que la ejecución del presupuesto no se realice totalmente en la respectiva vigencia tal como lo señalan las normas de presupuesto, especialmente el Decreto 111 de 1996, donde se establece el principio de la ANUALIDAD</t>
  </si>
  <si>
    <t>H15- Se evidencia la falta de control y revisión en la etapa precontractual, toda vez que en los contratos No 232 y No.233 del 13 de diciembre de 2007, la firma del representante legal de la empresa CLAM Ingenieros, para la conformación de las Uniones Temporales PROGCA y MAC., fue al parecer suplantada por el contratista Harold Bladimir Manquillo Gutiérrez.  Igualmente, en visita técnica al lugar de ejecución del contrato No.233 de 2007, se encontró faltante de obra por valor de $98.838.268.</t>
  </si>
  <si>
    <t>H29- En el contrato No 060 del 10 de julio de  2007 se observa que el interventor de la obra o el supervisor, no realiza actas de modificación ni presenta los análisis de precios unitarios (APU), incumpliendo las obligaciones inherentes a la supervisión</t>
  </si>
  <si>
    <t xml:space="preserve">H46-La entidad Gubernamental no ha presentado el inventario cultural del Departamento ante el ministerio de cultura para la inversión de los recursos  </t>
  </si>
  <si>
    <t>H47- En la vigencia de 2008, no hubo inversión en el sector de APSB, con  los recursos de transferencias del SGP</t>
  </si>
  <si>
    <t>H48- La entidad a 31 de diciembre de 2008 presenta reservas presupuestales significativas en los diferentes sectores, para luego no ser ejecutadas</t>
  </si>
  <si>
    <t>H50- Existen cuentas del Departamento a 31 de diciembre de 2008, que se encuentran sin movimientos desde hace varios años, de convenios que están sin liquidar.</t>
  </si>
  <si>
    <t xml:space="preserve">H62-63-64 Se pudo evidenciar que la Gobernación del Putumayo no realiza verificación física, clasificación y valorización de los bienes muebles e inmuebles. </t>
  </si>
  <si>
    <t>No hay suficiente personal para realizar estas actividades.</t>
  </si>
  <si>
    <t>Los funcionarios escargados no hicieron la revisión pertinente.</t>
  </si>
  <si>
    <t>El posible hallazgo se debieron a errores no voluntarios de la administracion</t>
  </si>
  <si>
    <t>La administración departamental y el supervisor actuaron bajo la presunción de la buena fe del contratista.</t>
  </si>
  <si>
    <t>Mala interpretación de la ley 80 por parte de los funcionarios.</t>
  </si>
  <si>
    <t>Los funcionarios escargados no hicieron la revisión pertinente</t>
  </si>
  <si>
    <t>Los funcionarios encargados no llevaron un control adecuado sobre los combustibles suministrados</t>
  </si>
  <si>
    <t>Error de los funcionarios al digitar dichos artículos.</t>
  </si>
  <si>
    <t>Falta de comunicación con el contratista</t>
  </si>
  <si>
    <t>No se hizo la planificación adecuada sobre el objeto del contrato por los funcionarios responsables del proceso.</t>
  </si>
  <si>
    <t>Falta de gestion y planeación administrativa</t>
  </si>
  <si>
    <t>No se hizo la planificación adecuada sobre el objeto del contrato por los funcionarios responsables del proceso</t>
  </si>
  <si>
    <t>Falta de planeacion</t>
  </si>
  <si>
    <t>No se legalizo por parte del funcionario responsable</t>
  </si>
  <si>
    <t>Falta de Control Administrativo</t>
  </si>
  <si>
    <t>Falta de conocimiento y planeación sobre dicha liquidación.</t>
  </si>
  <si>
    <t>No se suministro toda la información pertinente.</t>
  </si>
  <si>
    <t>Se subió toda la información requerida, aclarar dicho hallazgo.</t>
  </si>
  <si>
    <t>Falta de planeación Gobernación del Putumayo.</t>
  </si>
  <si>
    <t>No hay personal responsable para cumplir dicha función.</t>
  </si>
  <si>
    <t>No ha habido voluntad, por parte de la administración.</t>
  </si>
  <si>
    <t>No se han hecho las actualizaciones pertinentes</t>
  </si>
  <si>
    <t>Falta de planeación</t>
  </si>
  <si>
    <t>Falta de gestión administración central</t>
  </si>
  <si>
    <t>Falta de supervisión administrativa</t>
  </si>
  <si>
    <t>Falta de planeación administrativa</t>
  </si>
  <si>
    <t>Falta Supervisión Administrativa</t>
  </si>
  <si>
    <t>Falta de gestión administrativa</t>
  </si>
  <si>
    <t>Falta de planeación.</t>
  </si>
  <si>
    <t>Falta gestión administrativa y planeación.</t>
  </si>
  <si>
    <t>Falta gestión administrativa y planeacion</t>
  </si>
  <si>
    <t>Falta de gestión administrativa del  interventor.</t>
  </si>
  <si>
    <t>Incumplimiento de las normas archivistivas</t>
  </si>
  <si>
    <t>inaplicabilidad de los procedimientos y procesos contractuales</t>
  </si>
  <si>
    <t>Apertura de procesos penales</t>
  </si>
  <si>
    <t>Incumplimiento de normas</t>
  </si>
  <si>
    <t>Bajo impacto social</t>
  </si>
  <si>
    <t>Poca razonabilidad en la presentación de la información financiera</t>
  </si>
  <si>
    <t>Baja cobertura en sectores sociales</t>
  </si>
  <si>
    <t>Incumplimiento normas presupuestales</t>
  </si>
  <si>
    <t>Normas desactualizadas</t>
  </si>
  <si>
    <t>No se puede medir la gestión</t>
  </si>
  <si>
    <t>No se cumplen las necesidades administrativas</t>
  </si>
  <si>
    <t>Apertura de procesos fiscales</t>
  </si>
  <si>
    <t>Los avances no se están legalizando en el tiempo que estipula la resolución No.005 del 02 de enero de 2009 en su art. 25.</t>
  </si>
  <si>
    <t>Incumplimiento de normas internas</t>
  </si>
  <si>
    <t>Apertura de procesos disciplinarios</t>
  </si>
  <si>
    <t>Poca confiabilidad en la información contable</t>
  </si>
  <si>
    <t>Apertura de los procesos administrativos sancionatorios</t>
  </si>
  <si>
    <t>Incumplimiento de procesos administrativos</t>
  </si>
  <si>
    <t>Información contable no confiable</t>
  </si>
  <si>
    <t>Información presupuestal no confiable</t>
  </si>
  <si>
    <t>Se restringe el apoyo economico y social a las personas afectadas en el Departamento</t>
  </si>
  <si>
    <t xml:space="preserve">                                                                                                                        </t>
  </si>
  <si>
    <t>Adoptar y organizar los archivos de gestión, histórico y central de conformidad con sus Tablas de Retención Documental y en concordancia con los manuales de procedimientos y funciones de la Entidad (Gobernación)</t>
  </si>
  <si>
    <t>Establecar los criterios que deben seguirse para la organización de los archivos de gestión en desarrollo de las funciones públicas.</t>
  </si>
  <si>
    <t>Cumplir con los requisitos contemplados en Ley</t>
  </si>
  <si>
    <t>Adoptar manual de procedimientos y procesos misionales.</t>
  </si>
  <si>
    <t>Manual o documento</t>
  </si>
  <si>
    <t>Cumplir con los requisitos contemplados en la Ley</t>
  </si>
  <si>
    <t>Permitir el control de los combustibles y lubricantes del parque automotor.</t>
  </si>
  <si>
    <t>Implementaciòn de mecanismos de control de elementos de consumo de almacen para el parque automotor</t>
  </si>
  <si>
    <t>Adoptar manual de procedimientos en cumplimiento de las normas actuales en  materia de contratación</t>
  </si>
  <si>
    <t>Comité de archivo Departamental</t>
  </si>
  <si>
    <t>Oficina jurídica</t>
  </si>
  <si>
    <t>Almacenista Departamental</t>
  </si>
  <si>
    <t>1)Capacitar y actualizar a los funcionarios que manipulan el archivo derivado de la función pública en programas y áreas relacionadas con su labor (numeral 5 del artículo 34 de la Ley 734 de 2002). 2)Revisar y organizar el archivo de gestión de cada dependencia teniendo en cuenta las Tablas de Retención Documental de la Entidad aprobadas por el Archivo General de la Nación. 3) Organizacion y conformación del Comite de Archivo Departamental</t>
  </si>
  <si>
    <t>Adoptar manual de procedimientos y procesos contractuales y misionales.</t>
  </si>
  <si>
    <t>1) programa de capacitación archivistica    2)Presentación de informe de revisión.  3)Acto administrativo en firme</t>
  </si>
  <si>
    <t>oficina jurídica</t>
  </si>
  <si>
    <t xml:space="preserve"> oficina jurídica</t>
  </si>
  <si>
    <t>Almacen Departamental</t>
  </si>
  <si>
    <t>Oficina Juridica</t>
  </si>
  <si>
    <t xml:space="preserve">Contratar  consultoria para la elaboración del manual de procedimientos y procesos Contractuales de la entidad </t>
  </si>
  <si>
    <t>oficina jurídica  y Secretaria de servicios Administrativos - area de contratacion</t>
  </si>
  <si>
    <t>Adoptar manual de procedimientos y procesos contractuales y manual de interventoria y superivion</t>
  </si>
  <si>
    <t xml:space="preserve">oficina jurídica y secretarias ejecutoras </t>
  </si>
  <si>
    <t>Adoptar manual de procedimientos y procesos contractuales</t>
  </si>
  <si>
    <t>Actualizar el inventario de bienes muebles e inmuebles del departamento del Putumayo -  adoptar el manual de procedimientos que permita adelantar control en estos aspectos</t>
  </si>
  <si>
    <t xml:space="preserve">Adoptar manual de procedimientos y procesos misionales - actualizar inventario de bienes muebles e inmuebles de la entidad </t>
  </si>
  <si>
    <t>Visita técnica al sitio de la obra del contarto 060 del 2007, con contratista, interventor y funcionario de la SID, con el objeto de aclarar las modificaciones realizadas y determinar el equilibrio economico contractual.</t>
  </si>
  <si>
    <t>Elaborar un  documento de aclaracion de modificaciones entre las partes.</t>
  </si>
  <si>
    <t>Agilizar la implementación de la segunda fase del Plan Departamental de Aguas</t>
  </si>
  <si>
    <t>subsanar y/o corregir  las observaciones formuladas</t>
  </si>
  <si>
    <t>Ajuastar los procesos contractuales a la normatividad legal</t>
  </si>
  <si>
    <t>Indeportes</t>
  </si>
  <si>
    <t>Crear el consejo departamental de patrimonio y elaborar el proyecto de inventario cultural y presentarlo al Ministerio de Cultura para su aprobacion.</t>
  </si>
  <si>
    <t>Identificar elementos constitutivos de la edentidad putumayense</t>
  </si>
  <si>
    <t>Inventario cultural y patrimonial elaborado</t>
  </si>
  <si>
    <t>Oficina de cultura Departamental</t>
  </si>
  <si>
    <t>Solicitar como minimo tres (3) cotizaciones diferentes ,implementar acompañamiento o interventoria en los proyectos -Exigir confirmacion de asistencia firmada.</t>
  </si>
  <si>
    <t>Evitar los sobre costos de los servicios ,insumos y materiales -medir controlar y garantizar la ejecucion del proyecto de acuerdo al p`lan de inversion -confirmar que las actividades e insumos cumplieron su objetivo.</t>
  </si>
  <si>
    <t>verificar cantidad cotizaciones solicitadas -e informar los avances en la ejecucion del plan de inversion - verificar numero de asistencias debidamente deligenciadas.</t>
  </si>
  <si>
    <t>cantidad de cotizaciones-porcentaje de ejecucion del plan de inversion -unidad cantidad de asistencias confirmadas</t>
  </si>
  <si>
    <t>secretaria de desarrollo social.</t>
  </si>
  <si>
    <t>Realizar las modificaciones presupuestales coherentes entre ingresos y gastos</t>
  </si>
  <si>
    <t>%</t>
  </si>
  <si>
    <t>Presupuesto</t>
  </si>
  <si>
    <t>a) Reporte de la Informacion de manera oportuna de oficina de rentas hacia Tesoreria.b) Identificar y depurar informacion entyre la oficina de rentas y Tesoreria Departamental</t>
  </si>
  <si>
    <t>Tener una informacion veraz y confiable que le permita a la alta direccion la toma de desiciones</t>
  </si>
  <si>
    <t>Tesoreria</t>
  </si>
  <si>
    <t>Destinar como maximo el 85% de los ingresos corrientes de libre destinacion para atender los gastos de funcionamiento en el nivel central</t>
  </si>
  <si>
    <t>Cumplir con lo estipulado en el acuerdo de Restructuracion de Pasivos del depratamento del Putumayo ,suscrito el 8 de junio de 2010.</t>
  </si>
  <si>
    <t>Austeridad gasto publico</t>
  </si>
  <si>
    <t>Secretari de Hacienda -Apoyada de las secretarias ejecutoras.</t>
  </si>
  <si>
    <t>Dar aplicación a las normas de contratacion ley 80 de 93 .Ley 1150 de 2007 y sus decretos reglamentarios</t>
  </si>
  <si>
    <t xml:space="preserve">Contratos suscritos previo el cumplimiento de los requisitos legales </t>
  </si>
  <si>
    <t>Secretaria de servicios administrativos apoyada de las secrtarias ejecutoras</t>
  </si>
  <si>
    <t>a)expedir circular interna informando a todos los funcionarios de la Gobernacion aplicación sobre el articulo 19 de la resolucion 0009 del 14 de enero de 2010.b)informar sobre el incumplimiento de la norma de oficina de control interno disciplinario para que proceda de conformidad.</t>
  </si>
  <si>
    <t>justificacion del manejo de recursos publicos en el tiempo que estipula la norma</t>
  </si>
  <si>
    <t>Legalizacion del 100% de los avances al termino de la vigencia 2010.</t>
  </si>
  <si>
    <t>La Gobernacion del Departamento del Putumayo suscribio un convenio Interadministrativo No 65 del 11 de agosto de 2008  con la Universidad de Antioquia  para la "asesoria  capacitacion y acompañamiento en: reestructuracion administrativa departamental-implementacion del sistemade gestion de calidad para mejorara la eficiencia en procesos y procedimientos y implementacion del modelo estandar de control interno para la administracion departamental (MECI) en el departamento del putumayo.</t>
  </si>
  <si>
    <t>MECI</t>
  </si>
  <si>
    <t>Secretaría de Planeación - apoyada de todo el equipo de gobierno</t>
  </si>
  <si>
    <t>Realizar consultas y solicitar asesoría a la Contaduria General de la Nacion acerca del procedimiento contable  en el manejo y la implementacion de las cuentas</t>
  </si>
  <si>
    <t>Establecer  el procedimiento contable  en el manejo de los hechos de impacto ambiental e implentar y ajustar a las cuentas</t>
  </si>
  <si>
    <t>Contabilizar los hechos de impacto ambiental</t>
  </si>
  <si>
    <t>levantar y actualizar el inventario</t>
  </si>
  <si>
    <t>Disponer de un inventario con avaluos y saldos reales, con sus respectivos soportes (escrictura)</t>
  </si>
  <si>
    <t>inventarios</t>
  </si>
  <si>
    <t>Registrar los ajustes contables con sus respectivas cuentas</t>
  </si>
  <si>
    <t>Tener saldos contables ajustados de las cuentas del inventario</t>
  </si>
  <si>
    <t>Contabilidad</t>
  </si>
  <si>
    <t>Realizar las modificaciones presupuestales coherentes entre  ingresos y gastos</t>
  </si>
  <si>
    <t>Expedición Acto Administrativos</t>
  </si>
  <si>
    <t xml:space="preserve">Formular el plan de compras 2011 de conformidad con los requisitos de ley y estudio previo de necesidades que requiere la entidad </t>
  </si>
  <si>
    <t xml:space="preserve">Plan de compras 2011 debidamente formulado </t>
  </si>
  <si>
    <t>Documento (plan de compras)</t>
  </si>
  <si>
    <t>Liquidación de los convenios y cancelación de las cuentas bancarias aperturadas para el manejo de los recuros</t>
  </si>
  <si>
    <t>Liquidar convenios</t>
  </si>
  <si>
    <t>Actas de liquidación de convenios</t>
  </si>
  <si>
    <t xml:space="preserve">Depurar las cuentas bancarias </t>
  </si>
  <si>
    <t xml:space="preserve">Cancelación de cuentas bancarias </t>
  </si>
  <si>
    <t>Secretaría de Hacienda - apoyada de las secretarías ejecutoras</t>
  </si>
  <si>
    <t>Tesorería Departamental</t>
  </si>
  <si>
    <t>Visita técnica al sitio de la obra del contarto 232 del 2007, con contratista, interventor y funcionario de la SID, con el objeto de aclarar las modificaciones realizadas y determinar el equilibrio economico contractual.</t>
  </si>
  <si>
    <t>Visita técnica al sitio de la obra del contarto 113 del 2007, con contratista, interventor y funcionario de la SID, con el objeto de aclarar las modificaciones realizadas y determinar el equilibrio economico contractual.</t>
  </si>
  <si>
    <t>Visita técnica al sitio de la obra del contarto 127 del 2007, con contratista, interventor y funcionario de la SID, con el objeto de aclarar las modificaciones realizadas y determinar el equilibrio economico contractual.</t>
  </si>
  <si>
    <t>oficina juridica</t>
  </si>
  <si>
    <t>identificar posibles elemnetos constitutivos no enmarcados en la ley , que origen problemas disciplinarios</t>
  </si>
  <si>
    <t>revision documental</t>
  </si>
  <si>
    <t>Adjuntar la totalidad de los documentos que se requieren para la legalización del correspondiente avance.</t>
  </si>
  <si>
    <t>kit de herramientas y kit escolares y gasolina</t>
  </si>
  <si>
    <t>lista de relacion completa</t>
  </si>
  <si>
    <t>Secretaria de Gobierno</t>
  </si>
  <si>
    <t>Permitir el apoyo economico a nivel central, para solucionar necesidades prioritarias a poblacion afectada por desastres naturales y antrópicos en el departamento del Putumayo.</t>
  </si>
  <si>
    <t>Gestión a desarrollar antes los Municipios</t>
  </si>
  <si>
    <t>Cumplir a cabalidad con los requerimientos a la contraloria con referencia a la resolucion 026 de 2009.</t>
  </si>
  <si>
    <t>Reportes del sistema SIA res 026 de 2009.</t>
  </si>
  <si>
    <t>control interno</t>
  </si>
  <si>
    <t>El día 19 de Octubre de 2010, el contratista entrego los requerimientos que se le hizo a comienzos del mes de Octubre, y que la Contraloría solicitaba,  estos documentos no fueron presentados por el contratista en el informe de avance y final. Con lo anterior se puede proceder a efectuar la evalución final de la información y proceder a la liquidación definitiva del contrato y con ello determinar el porcentaje real de ejecución del contrato para proceder a pagar o descontar al contratista.</t>
  </si>
  <si>
    <t xml:space="preserve">Cumplimiento de las normas de contratación, haciendo uso del  tiempo que dispone la administración, </t>
  </si>
  <si>
    <t>Realizar el proceso de evaluación y comprobación de la información entregada por el contratista, para una posterior liquidación acorde a la ejecución de las obligaciones pactadas dentro de la minuta del contrato.</t>
  </si>
  <si>
    <t xml:space="preserve">Liquidación del contrato </t>
  </si>
  <si>
    <t>Secretaría de Planeación</t>
  </si>
  <si>
    <t xml:space="preserve">El dia 19 de noviembre de 2010, finaliza el plazo de ejecucion del contrato interadministrativo No. 065 del 11 de agosto de 2008, el cual contempla dentro de su objetivo tres proyectos de los cuales dos son los siguientes: 1. implementación del sistema de gestion de calidad, para mejorar la eficiencia en procesos y procedimientos y 2. implementación del modelo estándar de control interno para la administración departamental  (meci)” en el departamento del putumayo. </t>
  </si>
  <si>
    <t>Implemtar el sistema de gestión de calidad y el modelo estandar de control interno.</t>
  </si>
  <si>
    <t>Ajilizar las actividades de la Gobernación del putumayo a travez de los procesos y procedimientos implementados</t>
  </si>
  <si>
    <t>Trabajo conjunto con las diferentes secreatrias y gerencias ejecutoras para ajustar el plan de desarrollo, en lo refernte a metas, indicadores, objetivos, estrategias, lineas base y actualziacion del plan financiero.</t>
  </si>
  <si>
    <t>Mejorar el plan existente para favorecer su ejecucion y determinar los logros que se alcanecn con la inveriones ejecutadas.</t>
  </si>
  <si>
    <t>Tener un plan de desarrollo medible y evaluable.</t>
  </si>
  <si>
    <t>Secretaria de planeacion</t>
  </si>
  <si>
    <t>Fortalecer la planeación, control y seguimiento a los procesos relacionados al manejo del presupuesto de la entidad territorial en el Departamento del Putumayo para la ejecución de los recursos , con el fin de garantizar su adecuado manejo e inversión de los recursos públicos de manera económica, eficiente y eficaz</t>
  </si>
  <si>
    <t>Garantizar el cumplimiento oportuno de los convenios y contratos celebrados que permitan generar valor agregado y beneficio social a las comunidades y por ende evitar el mal uso de los recursos asignados en los mismos.</t>
  </si>
  <si>
    <t>Evaluar integralmente los proyectos de iniciativa municipal, de tal forma que su revisión y aprobación que da la Gobernación del Putumayo, facilite su adecuada planeación.</t>
  </si>
  <si>
    <t>Priorizar para ejecutar los proyectos y convenios durante la vigencia</t>
  </si>
  <si>
    <t xml:space="preserve">Definir adecuadamente los proyectos que se financian con Recursos de lsa vigencia, conforme a la Ley y a los lineamientos que regulan el Sistema Presupuestal de la entidad territorial </t>
  </si>
  <si>
    <t>Planeacion departamental-Secretarias Ejecutoras</t>
  </si>
  <si>
    <t>Fortalecer el  Sistema  Presupuestal de la entidad territorial, mediante el adecuado registro,control y planeacion de los Recursos Apropiados  a los diferentes  programas y proyectos aprobados conforme a la normatividad.</t>
  </si>
  <si>
    <t xml:space="preserve">Establecer de manera clara y precisa el objeto del proyecto o convenio, de tal forma que la destinación y ejecución de los Recursos  se ajusten  conforme a la normatividad </t>
  </si>
  <si>
    <t>Secretaria de Planeacion y Ejecutoras</t>
  </si>
  <si>
    <t>Planeacion Departamental.</t>
  </si>
  <si>
    <r>
      <t>Cubrir los</t>
    </r>
    <r>
      <rPr>
        <b/>
        <sz val="8"/>
        <rFont val="Arial"/>
        <family val="2"/>
      </rPr>
      <t xml:space="preserve"> </t>
    </r>
    <r>
      <rPr>
        <sz val="8"/>
        <rFont val="Arial"/>
        <family val="2"/>
      </rPr>
      <t>gastos que se ocasionaran en la campaña educativa y agrícola con la comunidad de la inspección de mecaya, municipio de puerto leguízamo, departamento putumayo</t>
    </r>
  </si>
  <si>
    <t>NIT:800094164-4</t>
  </si>
  <si>
    <t>Secretaria de servciios administrativos</t>
  </si>
  <si>
    <t>Reactivar la implementacion del plan departamental de aguas.</t>
  </si>
  <si>
    <t>Modificaciones de la ordenaza departamental con respecto a los recursos del SGP.</t>
  </si>
  <si>
    <t>Secretaria de Gobierno Departamental</t>
  </si>
  <si>
    <t>Secretaria de Infraestructura departamental.</t>
  </si>
  <si>
    <t>Establecer procedimientos claros de estricto cumplimiento en las etapas precontractual, contractual y poscontractual.</t>
  </si>
  <si>
    <t>Oficina Juridica Departamental</t>
  </si>
  <si>
    <t>Perídodos fiscales que octubre: 2009</t>
  </si>
  <si>
    <t xml:space="preserve">secretaria de palaneacion </t>
  </si>
  <si>
    <t>Almacén Departamental</t>
  </si>
  <si>
    <t>Oficina juridica</t>
  </si>
  <si>
    <t>SUSCRIPCION PLAN DE MEJORAMIENTO</t>
  </si>
  <si>
    <t>Adoptar manual de procedimientos que permita adelantar control y seguimientoen los procesos contractuales  adelantados por la entidad,donde la Administracion Departamental haga cumplir las clausulas si es necesario.</t>
  </si>
  <si>
    <t>Adoptar manual de procedimientos que permita adelantar control de los elementos de almacen ,donde se exija el cumplimiento de las clausulas si es necesario.</t>
  </si>
  <si>
    <t>Adoptar manual de procedimientos que permita adelantar control de los elementos de almacen e implementar controles de seguimiento a los diferentes elementos suministrados.</t>
  </si>
  <si>
    <t>La entidad contratara el Manual de Procedimiento contractuales a fin de establecer lineamientos claros y precisos en las etapas precontractual, contractual y poscontractuales, los cuales seran de estricto cumplimiento. Lo que nos permitira dar un estricto cumplimiento a la Ley 80 de 1993.</t>
  </si>
  <si>
    <t>Expedicion acto administrativo alcanzando el 100%</t>
  </si>
  <si>
    <t>Proyectar el plan de compras 2011 de conformidad con el presupuesto y las necesidades que requiere la entidad.tambien se implementara controles de seguimiento a los elementos adquiridos ,para que cumplan su objetivo.</t>
  </si>
  <si>
    <t>Adoptar manual de procedimientos en cumplimiento de las normas actuales en  materia de contratación,teniendo encuenta la verificacion del pago de los aportes al sistema de seguridad social.</t>
  </si>
  <si>
    <t>En la vigencia 2010 las adiciones y reducciones se realizan tanto en ingresos como en gastos .Adicionalmente se presento  el proyecto para la vigencia 2011 equilibrado y de carácter permanenete.</t>
  </si>
  <si>
    <t>En la vigencia 2010 las adiciones y reducciones se realizan tanto en ingresos como en gastos. Adicionalmente se presentó el proyecto para la vigencia 2011 equilibrado y permanente.</t>
  </si>
  <si>
    <t>Recaudar contabilizar y reportar en 100% de manera mensual a la seccion de presupuesto los ingresos de la entidad territorial</t>
  </si>
  <si>
    <t>La administracion departamental ,define en consejo de Gobierno las ejecuciones ha realizar ,de acuerdo a las normas presupuestales y de planeacion .ejecutando un 100% de lo programado en el POAI.</t>
  </si>
  <si>
    <t>Porcentaje POAI</t>
  </si>
  <si>
    <t>cumplir las etapas del proceso contractual  de acuerdo al la modalidad de selección de conformidad a la clase y objeto del contrato.</t>
  </si>
  <si>
    <t>Se revisaran los procesos de la liquidacion de acuerdo a una debida planeacion según decreto 308 del 12 de noviembre de 2009.</t>
  </si>
  <si>
    <t>Implementacion del MECI,que contiene la sencibilizacion ,socializacion y apliacion de manuales contratados</t>
  </si>
  <si>
    <t>La administracion departamental suministrara toda la informacion pertinente de conformidad a la Resolucion 026 de marzo de 2009.de acuerdo a las fechas establecidas por dicha resolucion.</t>
  </si>
  <si>
    <t>La administracion departamental por intermedio de la Secretaria de Gobierno y el CREPAD, iniciara un seguimiento en cada unas las instituciones beneficiadas con los recursos girados por el F.N.C. con el objeto de recopilar la documentación necesaria para la legalizacion de los giros pendientes. Encmidaos a la entrega oportuna de la documentacion soporte de los recursos girados por el F.C.N.</t>
  </si>
  <si>
    <t>Adoptar manual de procedimientos contractuales y manual d einterventoria y supervision que permita adelantar control de los documentos, Y llegar a la liquidacion en los terminos establecidos en la Ley 1150 de 2007.</t>
  </si>
  <si>
    <t>Visita técnica a los sitios de las obras, antes de realizar los recibos y liquidaciones de los contratos de obra. Con el fin de exigir el cumplimiento de las Interventorias.</t>
  </si>
  <si>
    <t>Dar aplicación a la normatividad de contratacion y lograr la recuperacion de los dineros entregados de a cuerdo a las normas legales.</t>
  </si>
  <si>
    <t>Realizar una planeacion adecuada para realizar la visita técnica a los sitios de las obras, antes de realizar los recibos y liquidaciones de los contratos de obra.</t>
  </si>
  <si>
    <t>Adoptar manual de procedimientos que permitan adelantar control de los documentos en los procesos contractuales.y asi evitar que los contratos inicien su ejecucion sin el cumplimiento de los requisitos exigidos en la ley.Donde se exija el cumplimiento especifico por parte de las personas encargadas de dicha funcion. Haciendo seguimiento especifico por la oficina de control interno de gestion de la entidad territorial.</t>
  </si>
  <si>
    <t>Adoptar manual de procedimientos que permitan adelantar control de los documentos en los procesos contractuales.Haciendo seguimiento continuo a los requisitos de ley ,donde la oficina de control interno haga parte activa de dichas actividades.</t>
  </si>
  <si>
    <t>Adoptar manual de procedimientos que permita adelantar control de los documentos en los proceso contractuales,verificando periodicamente el cumplimiento del  pago de los aportes al sistema de seguridad social. Tanto por la oficina de contratacion como en las auditorias programadas de control interno de gestion.</t>
  </si>
  <si>
    <t>Adoptar manual de procedimientos que permita adelantar control y seguimiento de los procesos contractuales adelantados por la entidad. Donde la oficina de control interno forme parte activa de dichos procesos.</t>
  </si>
  <si>
    <t>Adoptar manual de procedimientos contractuales y manual d einterventoria y supervision que permita adelantar control de los documentos, Y llegar a la liquidacion en los terminos establecidos en la Ley 1150 de 2007.haciendo seguimiento complementario de dichas actividaes por las oficinas del control  interno departamental.</t>
  </si>
  <si>
    <t>Adoptar manual de procedimientos contractuales  que permita adelantar control sobre los procesos de ocntratacion que adelante la entidad ,asegurando el cumplimiento del objeto del contrato. Y haciendo un seguimiento periodico a dichas actividaes tanto de interventoria como ejecucion directa del contrato.</t>
  </si>
  <si>
    <t>JULIO BYRON VIVEROS CHAVEZ</t>
  </si>
  <si>
    <t xml:space="preserve">Gobernador del Putumayo
</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</si>
</sst>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Red]0"/>
  </numFmts>
  <fonts count="44">
    <font>
      <sz val="10"/>
      <name val="Arial"/>
      <family val="0"/>
    </font>
    <font>
      <sz val="11"/>
      <color indexed="8"/>
      <name val="Calibri"/>
      <family val="2"/>
    </font>
    <font>
      <b/>
      <sz val="10"/>
      <name val="Arial"/>
      <family val="2"/>
    </font>
    <font>
      <b/>
      <sz val="11"/>
      <name val="Arial"/>
      <family val="2"/>
    </font>
    <font>
      <sz val="8"/>
      <name val="Arial"/>
      <family val="2"/>
    </font>
    <font>
      <sz val="8"/>
      <name val="Tahoma"/>
      <family val="2"/>
    </font>
    <font>
      <b/>
      <sz val="8"/>
      <name val="Tahoma"/>
      <family val="2"/>
    </font>
    <font>
      <strike/>
      <sz val="8"/>
      <name val="Arial"/>
      <family val="2"/>
    </font>
    <font>
      <b/>
      <sz val="8"/>
      <name val="Arial"/>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medium"/>
      <bottom style="thin"/>
    </border>
    <border>
      <left/>
      <right style="medium"/>
      <top/>
      <bottom/>
    </border>
    <border>
      <left style="medium"/>
      <right/>
      <top style="medium"/>
      <bottom style="medium"/>
    </border>
    <border>
      <left style="thin"/>
      <right style="thin"/>
      <top style="thin"/>
      <bottom/>
    </border>
    <border>
      <left style="thin"/>
      <right style="thin"/>
      <top/>
      <bottom style="thin"/>
    </border>
    <border>
      <left style="medium"/>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left style="medium"/>
      <right/>
      <top style="thin"/>
      <bottom/>
    </border>
    <border>
      <left/>
      <right/>
      <top style="thin"/>
      <bottom/>
    </border>
    <border>
      <left/>
      <right style="medium"/>
      <top style="thin"/>
      <bottom/>
    </border>
    <border>
      <left style="medium"/>
      <right/>
      <top style="medium"/>
      <bottom/>
    </border>
    <border>
      <left/>
      <right/>
      <top style="medium"/>
      <bottom/>
    </border>
    <border>
      <left/>
      <right style="medium"/>
      <top style="medium"/>
      <bottom/>
    </border>
    <border>
      <left style="medium"/>
      <right/>
      <top/>
      <bottom/>
    </border>
    <border>
      <left style="medium"/>
      <right style="thin"/>
      <top/>
      <bottom/>
    </border>
    <border>
      <left style="thin"/>
      <right style="medium"/>
      <top/>
      <bottom/>
    </border>
    <border>
      <left style="medium"/>
      <right style="thin"/>
      <top style="thin"/>
      <bottom/>
    </border>
    <border>
      <left style="thin"/>
      <right style="medium"/>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81">
    <xf numFmtId="0" fontId="0" fillId="0" borderId="0" xfId="0" applyAlignment="1">
      <alignment/>
    </xf>
    <xf numFmtId="0" fontId="0" fillId="0" borderId="0" xfId="0" applyBorder="1" applyAlignment="1">
      <alignment/>
    </xf>
    <xf numFmtId="0" fontId="4" fillId="0" borderId="10" xfId="0" applyFont="1" applyFill="1" applyBorder="1" applyAlignment="1">
      <alignment vertical="top" wrapText="1"/>
    </xf>
    <xf numFmtId="0" fontId="4" fillId="0" borderId="10" xfId="0" applyNumberFormat="1" applyFont="1" applyFill="1" applyBorder="1" applyAlignment="1">
      <alignment horizontal="justify" vertical="top" wrapText="1" shrinkToFit="1"/>
    </xf>
    <xf numFmtId="0" fontId="0" fillId="0" borderId="0" xfId="0" applyAlignment="1">
      <alignment wrapText="1"/>
    </xf>
    <xf numFmtId="0" fontId="0" fillId="0" borderId="0" xfId="0" applyBorder="1" applyAlignment="1">
      <alignment wrapText="1"/>
    </xf>
    <xf numFmtId="0" fontId="3" fillId="33" borderId="0" xfId="0" applyFont="1" applyFill="1" applyBorder="1" applyAlignment="1">
      <alignment horizontal="left" wrapText="1"/>
    </xf>
    <xf numFmtId="0" fontId="0" fillId="33" borderId="0" xfId="0" applyFill="1" applyAlignment="1">
      <alignment wrapText="1"/>
    </xf>
    <xf numFmtId="0" fontId="2" fillId="0" borderId="10" xfId="0" applyFont="1" applyFill="1" applyBorder="1" applyAlignment="1">
      <alignment horizontal="center" wrapText="1"/>
    </xf>
    <xf numFmtId="0" fontId="4" fillId="0" borderId="10" xfId="0" applyNumberFormat="1" applyFont="1" applyFill="1" applyBorder="1" applyAlignment="1">
      <alignment horizontal="center" vertical="top" wrapText="1" shrinkToFit="1"/>
    </xf>
    <xf numFmtId="0" fontId="0" fillId="0" borderId="0" xfId="0" applyFill="1" applyBorder="1" applyAlignment="1">
      <alignment wrapText="1"/>
    </xf>
    <xf numFmtId="0" fontId="0" fillId="0" borderId="0" xfId="0" applyFill="1" applyBorder="1" applyAlignment="1">
      <alignment/>
    </xf>
    <xf numFmtId="0" fontId="0" fillId="0" borderId="0" xfId="0" applyFill="1" applyAlignment="1">
      <alignment/>
    </xf>
    <xf numFmtId="0" fontId="0" fillId="0" borderId="0" xfId="0" applyAlignment="1">
      <alignment horizontal="center"/>
    </xf>
    <xf numFmtId="15" fontId="4" fillId="0" borderId="10" xfId="0" applyNumberFormat="1" applyFont="1" applyFill="1" applyBorder="1" applyAlignment="1" applyProtection="1">
      <alignment vertical="top" wrapText="1"/>
      <protection locked="0"/>
    </xf>
    <xf numFmtId="0" fontId="4" fillId="0" borderId="11" xfId="0" applyNumberFormat="1" applyFont="1" applyFill="1" applyBorder="1" applyAlignment="1">
      <alignment vertical="top" wrapText="1" shrinkToFit="1"/>
    </xf>
    <xf numFmtId="164" fontId="4" fillId="0" borderId="10" xfId="0" applyNumberFormat="1" applyFont="1" applyFill="1" applyBorder="1" applyAlignment="1">
      <alignment vertical="top" wrapText="1"/>
    </xf>
    <xf numFmtId="0" fontId="4" fillId="0" borderId="10" xfId="0" applyFont="1" applyFill="1" applyBorder="1" applyAlignment="1" applyProtection="1">
      <alignment vertical="top" wrapText="1"/>
      <protection locked="0"/>
    </xf>
    <xf numFmtId="0" fontId="7" fillId="0" borderId="0" xfId="0" applyFont="1" applyFill="1" applyAlignment="1">
      <alignment vertical="top"/>
    </xf>
    <xf numFmtId="164" fontId="4" fillId="0" borderId="10" xfId="0" applyNumberFormat="1" applyFont="1" applyFill="1" applyBorder="1" applyAlignment="1">
      <alignment wrapText="1"/>
    </xf>
    <xf numFmtId="0" fontId="4" fillId="0" borderId="10" xfId="0" applyNumberFormat="1" applyFont="1" applyFill="1" applyBorder="1" applyAlignment="1">
      <alignment vertical="top" wrapText="1" shrinkToFit="1"/>
    </xf>
    <xf numFmtId="0" fontId="2" fillId="0" borderId="10" xfId="0" applyFont="1" applyFill="1" applyBorder="1" applyAlignment="1">
      <alignment horizontal="center" vertical="center" wrapText="1"/>
    </xf>
    <xf numFmtId="0" fontId="4" fillId="0" borderId="10" xfId="0" applyNumberFormat="1" applyFont="1" applyFill="1" applyBorder="1" applyAlignment="1">
      <alignment vertical="top" wrapText="1" shrinkToFit="1"/>
    </xf>
    <xf numFmtId="0" fontId="4" fillId="0" borderId="10" xfId="0" applyNumberFormat="1" applyFont="1" applyFill="1" applyBorder="1" applyAlignment="1">
      <alignment vertical="top" wrapText="1"/>
    </xf>
    <xf numFmtId="164" fontId="4" fillId="0" borderId="12" xfId="0" applyNumberFormat="1" applyFont="1" applyFill="1" applyBorder="1" applyAlignment="1">
      <alignment vertical="top"/>
    </xf>
    <xf numFmtId="164" fontId="0" fillId="0" borderId="12" xfId="0" applyNumberFormat="1" applyFont="1" applyFill="1" applyBorder="1" applyAlignment="1">
      <alignment/>
    </xf>
    <xf numFmtId="0" fontId="4" fillId="0" borderId="0" xfId="0" applyFont="1" applyFill="1" applyAlignment="1">
      <alignment vertical="top" wrapText="1"/>
    </xf>
    <xf numFmtId="0" fontId="7" fillId="0" borderId="10" xfId="0" applyNumberFormat="1" applyFont="1" applyFill="1" applyBorder="1" applyAlignment="1">
      <alignment vertical="top" wrapText="1" shrinkToFit="1"/>
    </xf>
    <xf numFmtId="0" fontId="4" fillId="0" borderId="0" xfId="0" applyFont="1" applyFill="1" applyAlignment="1">
      <alignment vertical="top"/>
    </xf>
    <xf numFmtId="0" fontId="0" fillId="0" borderId="13" xfId="0" applyFill="1" applyBorder="1" applyAlignment="1">
      <alignment wrapText="1"/>
    </xf>
    <xf numFmtId="0" fontId="0" fillId="0" borderId="14" xfId="0" applyFill="1" applyBorder="1" applyAlignment="1">
      <alignment horizontal="center" wrapText="1"/>
    </xf>
    <xf numFmtId="0" fontId="4" fillId="0" borderId="10" xfId="0" applyNumberFormat="1" applyFont="1" applyFill="1" applyBorder="1" applyAlignment="1">
      <alignment vertical="top" wrapText="1" shrinkToFit="1"/>
    </xf>
    <xf numFmtId="0" fontId="4" fillId="0" borderId="10" xfId="0" applyNumberFormat="1" applyFont="1" applyFill="1" applyBorder="1" applyAlignment="1">
      <alignment vertical="top" wrapText="1" shrinkToFit="1"/>
    </xf>
    <xf numFmtId="0" fontId="4" fillId="0" borderId="10" xfId="0" applyNumberFormat="1" applyFont="1" applyFill="1" applyBorder="1" applyAlignment="1">
      <alignment vertical="top" wrapText="1" shrinkToFit="1"/>
    </xf>
    <xf numFmtId="0" fontId="4" fillId="0" borderId="15" xfId="0" applyNumberFormat="1" applyFont="1" applyFill="1" applyBorder="1" applyAlignment="1">
      <alignment vertical="top" wrapText="1"/>
    </xf>
    <xf numFmtId="0" fontId="4" fillId="0" borderId="16" xfId="0" applyNumberFormat="1" applyFont="1" applyFill="1" applyBorder="1" applyAlignment="1">
      <alignment vertical="top" wrapText="1"/>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2" fillId="0" borderId="10" xfId="0" applyFont="1" applyFill="1" applyBorder="1" applyAlignment="1">
      <alignment horizontal="center" vertical="center" wrapText="1"/>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14" xfId="0" applyFill="1" applyBorder="1" applyAlignment="1">
      <alignment horizontal="left" wrapText="1"/>
    </xf>
    <xf numFmtId="0" fontId="0" fillId="0" borderId="20" xfId="0" applyFill="1" applyBorder="1" applyAlignment="1">
      <alignment horizontal="left" wrapText="1"/>
    </xf>
    <xf numFmtId="0" fontId="0" fillId="0" borderId="21" xfId="0" applyFill="1" applyBorder="1" applyAlignment="1">
      <alignment horizontal="left" wrapText="1"/>
    </xf>
    <xf numFmtId="0" fontId="0" fillId="0" borderId="0" xfId="0" applyFill="1" applyBorder="1" applyAlignment="1">
      <alignment horizontal="center" wrapText="1"/>
    </xf>
    <xf numFmtId="0" fontId="0" fillId="0" borderId="14"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2" fillId="0" borderId="25" xfId="0" applyFont="1" applyFill="1" applyBorder="1" applyAlignment="1">
      <alignment horizontal="center" wrapText="1"/>
    </xf>
    <xf numFmtId="0" fontId="2" fillId="0" borderId="26" xfId="0" applyFont="1" applyFill="1" applyBorder="1" applyAlignment="1">
      <alignment horizontal="center" wrapText="1"/>
    </xf>
    <xf numFmtId="0" fontId="2" fillId="0" borderId="27" xfId="0" applyFont="1" applyFill="1" applyBorder="1" applyAlignment="1">
      <alignment horizontal="center" wrapText="1"/>
    </xf>
    <xf numFmtId="0" fontId="2" fillId="0" borderId="28" xfId="0" applyFont="1" applyFill="1" applyBorder="1" applyAlignment="1">
      <alignment horizontal="left" wrapText="1"/>
    </xf>
    <xf numFmtId="0" fontId="2" fillId="0" borderId="0" xfId="0" applyFont="1" applyFill="1" applyBorder="1" applyAlignment="1">
      <alignment horizontal="left" wrapText="1"/>
    </xf>
    <xf numFmtId="0" fontId="2" fillId="0" borderId="13" xfId="0" applyFont="1" applyFill="1" applyBorder="1" applyAlignment="1">
      <alignment horizontal="left" wrapText="1"/>
    </xf>
    <xf numFmtId="0" fontId="0" fillId="0" borderId="29" xfId="0" applyFill="1" applyBorder="1" applyAlignment="1">
      <alignment horizontal="left" vertical="center" wrapText="1"/>
    </xf>
    <xf numFmtId="0" fontId="0" fillId="0" borderId="11" xfId="0" applyFill="1" applyBorder="1" applyAlignment="1">
      <alignment horizontal="left" vertical="center" wrapText="1"/>
    </xf>
    <xf numFmtId="0" fontId="0" fillId="0" borderId="30" xfId="0"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4" fillId="0" borderId="15" xfId="0" applyNumberFormat="1" applyFont="1" applyFill="1" applyBorder="1" applyAlignment="1">
      <alignment vertical="top" wrapText="1" shrinkToFit="1"/>
    </xf>
    <xf numFmtId="0" fontId="4" fillId="0" borderId="16" xfId="0" applyNumberFormat="1" applyFont="1" applyFill="1" applyBorder="1" applyAlignment="1">
      <alignment vertical="top" wrapText="1" shrinkToFit="1"/>
    </xf>
    <xf numFmtId="0" fontId="3" fillId="33" borderId="28" xfId="0" applyFont="1" applyFill="1" applyBorder="1" applyAlignment="1">
      <alignment horizontal="left" wrapText="1"/>
    </xf>
    <xf numFmtId="0" fontId="3" fillId="33" borderId="0" xfId="0" applyFont="1" applyFill="1" applyBorder="1" applyAlignment="1">
      <alignment horizontal="left" wrapText="1"/>
    </xf>
    <xf numFmtId="0" fontId="3" fillId="33" borderId="25" xfId="0" applyFont="1" applyFill="1" applyBorder="1" applyAlignment="1">
      <alignment horizontal="center" wrapText="1"/>
    </xf>
    <xf numFmtId="0" fontId="3" fillId="33" borderId="26" xfId="0" applyFont="1" applyFill="1" applyBorder="1" applyAlignment="1">
      <alignment horizontal="center" wrapText="1"/>
    </xf>
    <xf numFmtId="0" fontId="3" fillId="33" borderId="28" xfId="0" applyFont="1" applyFill="1" applyBorder="1" applyAlignment="1">
      <alignment horizontal="center" wrapText="1"/>
    </xf>
    <xf numFmtId="0" fontId="3" fillId="33" borderId="0" xfId="0" applyFont="1" applyFill="1" applyBorder="1" applyAlignment="1">
      <alignment horizontal="center" wrapText="1"/>
    </xf>
    <xf numFmtId="0" fontId="3" fillId="33" borderId="28" xfId="0" applyFont="1" applyFill="1" applyBorder="1" applyAlignment="1">
      <alignment horizontal="center" wrapText="1"/>
    </xf>
    <xf numFmtId="0" fontId="0" fillId="0" borderId="0" xfId="0" applyAlignment="1">
      <alignment horizont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73"/>
  <sheetViews>
    <sheetView tabSelected="1" view="pageBreakPreview" zoomScale="86" zoomScaleSheetLayoutView="86" zoomScalePageLayoutView="0" workbookViewId="0" topLeftCell="A1">
      <selection activeCell="C14" sqref="C14"/>
    </sheetView>
  </sheetViews>
  <sheetFormatPr defaultColWidth="11.421875" defaultRowHeight="12.75"/>
  <cols>
    <col min="1" max="1" width="11.00390625" style="4" customWidth="1"/>
    <col min="2" max="2" width="35.8515625" style="4" customWidth="1"/>
    <col min="3" max="3" width="29.8515625" style="4" customWidth="1"/>
    <col min="4" max="4" width="25.7109375" style="4" customWidth="1"/>
    <col min="5" max="5" width="31.7109375" style="4" customWidth="1"/>
    <col min="6" max="6" width="25.00390625" style="4" customWidth="1"/>
    <col min="7" max="7" width="19.7109375" style="4" customWidth="1"/>
    <col min="8" max="8" width="17.00390625" style="4" customWidth="1"/>
    <col min="9" max="9" width="12.7109375" style="4" customWidth="1"/>
    <col min="10" max="10" width="10.28125" style="4" customWidth="1"/>
    <col min="11" max="11" width="12.140625" style="4" customWidth="1"/>
    <col min="12" max="12" width="11.7109375" style="4" customWidth="1"/>
    <col min="13" max="13" width="16.8515625" style="4" customWidth="1"/>
    <col min="14" max="15" width="11.421875" style="4" customWidth="1"/>
  </cols>
  <sheetData>
    <row r="1" spans="1:16" ht="15" customHeight="1">
      <c r="A1" s="74" t="s">
        <v>37</v>
      </c>
      <c r="B1" s="75"/>
      <c r="C1" s="75"/>
      <c r="D1" s="75"/>
      <c r="E1" s="75"/>
      <c r="F1" s="75"/>
      <c r="G1" s="75"/>
      <c r="H1" s="75"/>
      <c r="I1" s="75"/>
      <c r="J1" s="75"/>
      <c r="K1" s="75"/>
      <c r="L1" s="75"/>
      <c r="M1" s="75"/>
      <c r="N1" s="5"/>
      <c r="O1" s="5"/>
      <c r="P1" s="1"/>
    </row>
    <row r="2" spans="1:16" ht="15" customHeight="1">
      <c r="A2" s="76" t="s">
        <v>255</v>
      </c>
      <c r="B2" s="77"/>
      <c r="C2" s="77"/>
      <c r="D2" s="77"/>
      <c r="E2" s="77"/>
      <c r="F2" s="77"/>
      <c r="G2" s="77"/>
      <c r="H2" s="77"/>
      <c r="I2" s="77"/>
      <c r="J2" s="77"/>
      <c r="K2" s="77"/>
      <c r="L2" s="77"/>
      <c r="M2" s="77"/>
      <c r="N2" s="5"/>
      <c r="O2" s="5"/>
      <c r="P2" s="1"/>
    </row>
    <row r="3" spans="1:16" ht="15" customHeight="1">
      <c r="A3" s="78" t="s">
        <v>38</v>
      </c>
      <c r="B3" s="77"/>
      <c r="C3" s="77"/>
      <c r="D3" s="77"/>
      <c r="E3" s="77"/>
      <c r="F3" s="77"/>
      <c r="G3" s="77"/>
      <c r="H3" s="77"/>
      <c r="I3" s="77"/>
      <c r="J3" s="77"/>
      <c r="K3" s="77"/>
      <c r="L3" s="77"/>
      <c r="M3" s="77"/>
      <c r="N3" s="5"/>
      <c r="O3" s="5"/>
      <c r="P3" s="1"/>
    </row>
    <row r="4" spans="1:16" ht="12.75" customHeight="1">
      <c r="A4" s="76"/>
      <c r="B4" s="77"/>
      <c r="C4" s="77"/>
      <c r="D4" s="77"/>
      <c r="E4" s="77"/>
      <c r="F4" s="77"/>
      <c r="G4" s="77"/>
      <c r="H4" s="77"/>
      <c r="I4" s="77"/>
      <c r="J4" s="77"/>
      <c r="K4" s="77"/>
      <c r="L4" s="77"/>
      <c r="M4" s="77"/>
      <c r="N4" s="5"/>
      <c r="O4" s="5"/>
      <c r="P4" s="1"/>
    </row>
    <row r="5" spans="1:16" ht="15">
      <c r="A5" s="72" t="s">
        <v>19</v>
      </c>
      <c r="B5" s="73"/>
      <c r="C5" s="73"/>
      <c r="D5" s="73"/>
      <c r="E5" s="73"/>
      <c r="F5" s="73"/>
      <c r="G5" s="73"/>
      <c r="H5" s="73"/>
      <c r="I5" s="73"/>
      <c r="J5" s="73"/>
      <c r="K5" s="73"/>
      <c r="L5" s="73"/>
      <c r="M5" s="6"/>
      <c r="N5" s="5"/>
      <c r="O5" s="5"/>
      <c r="P5" s="1"/>
    </row>
    <row r="6" spans="1:16" ht="15">
      <c r="A6" s="72" t="s">
        <v>43</v>
      </c>
      <c r="B6" s="73"/>
      <c r="C6" s="73"/>
      <c r="D6" s="73"/>
      <c r="E6" s="73"/>
      <c r="F6" s="73"/>
      <c r="G6" s="73"/>
      <c r="H6" s="73"/>
      <c r="I6" s="73"/>
      <c r="J6" s="73"/>
      <c r="K6" s="73"/>
      <c r="L6" s="73"/>
      <c r="M6" s="6"/>
      <c r="N6" s="5"/>
      <c r="O6" s="5"/>
      <c r="P6" s="1"/>
    </row>
    <row r="7" spans="1:16" ht="15">
      <c r="A7" s="72" t="s">
        <v>243</v>
      </c>
      <c r="B7" s="73"/>
      <c r="C7" s="73"/>
      <c r="D7" s="73"/>
      <c r="E7" s="73"/>
      <c r="F7" s="73"/>
      <c r="G7" s="73"/>
      <c r="H7" s="73"/>
      <c r="I7" s="73"/>
      <c r="J7" s="73"/>
      <c r="K7" s="73"/>
      <c r="L7" s="73"/>
      <c r="M7" s="6"/>
      <c r="N7" s="5"/>
      <c r="O7" s="5"/>
      <c r="P7" s="1"/>
    </row>
    <row r="8" spans="1:16" ht="15">
      <c r="A8" s="72" t="s">
        <v>251</v>
      </c>
      <c r="B8" s="73"/>
      <c r="C8" s="73"/>
      <c r="D8" s="73"/>
      <c r="E8" s="73"/>
      <c r="F8" s="73"/>
      <c r="G8" s="73"/>
      <c r="H8" s="73"/>
      <c r="I8" s="73"/>
      <c r="J8" s="73"/>
      <c r="K8" s="73"/>
      <c r="L8" s="73"/>
      <c r="M8" s="6"/>
      <c r="N8" s="5"/>
      <c r="O8" s="5"/>
      <c r="P8" s="1"/>
    </row>
    <row r="9" spans="1:16" ht="15" hidden="1">
      <c r="A9" s="72" t="s">
        <v>20</v>
      </c>
      <c r="B9" s="73"/>
      <c r="C9" s="73"/>
      <c r="D9" s="73"/>
      <c r="E9" s="73"/>
      <c r="F9" s="73"/>
      <c r="G9" s="73"/>
      <c r="H9" s="73"/>
      <c r="I9" s="73"/>
      <c r="J9" s="73"/>
      <c r="K9" s="73"/>
      <c r="L9" s="73"/>
      <c r="M9" s="6"/>
      <c r="N9" s="5"/>
      <c r="O9" s="5"/>
      <c r="P9" s="1"/>
    </row>
    <row r="10" spans="1:16" ht="15" hidden="1">
      <c r="A10" s="72" t="s">
        <v>123</v>
      </c>
      <c r="B10" s="73"/>
      <c r="C10" s="73"/>
      <c r="D10" s="73"/>
      <c r="E10" s="73"/>
      <c r="F10" s="73"/>
      <c r="G10" s="73"/>
      <c r="H10" s="73"/>
      <c r="I10" s="73"/>
      <c r="J10" s="73"/>
      <c r="K10" s="73"/>
      <c r="L10" s="73"/>
      <c r="M10" s="73"/>
      <c r="N10" s="5"/>
      <c r="O10" s="5"/>
      <c r="P10" s="1"/>
    </row>
    <row r="11" spans="1:16" ht="15" hidden="1">
      <c r="A11" s="72"/>
      <c r="B11" s="73"/>
      <c r="C11" s="73"/>
      <c r="D11" s="73"/>
      <c r="E11" s="73"/>
      <c r="F11" s="73"/>
      <c r="G11" s="73"/>
      <c r="H11" s="73"/>
      <c r="I11" s="73"/>
      <c r="J11" s="73"/>
      <c r="K11" s="73"/>
      <c r="L11" s="73"/>
      <c r="M11" s="73"/>
      <c r="N11" s="5"/>
      <c r="O11" s="5"/>
      <c r="P11" s="1"/>
    </row>
    <row r="12" spans="1:16" ht="65.25" customHeight="1">
      <c r="A12" s="38" t="s">
        <v>27</v>
      </c>
      <c r="B12" s="38" t="s">
        <v>24</v>
      </c>
      <c r="C12" s="38" t="s">
        <v>31</v>
      </c>
      <c r="D12" s="38" t="s">
        <v>32</v>
      </c>
      <c r="E12" s="38" t="s">
        <v>33</v>
      </c>
      <c r="F12" s="38" t="s">
        <v>21</v>
      </c>
      <c r="G12" s="38" t="s">
        <v>25</v>
      </c>
      <c r="H12" s="38" t="s">
        <v>36</v>
      </c>
      <c r="I12" s="38" t="s">
        <v>35</v>
      </c>
      <c r="J12" s="38" t="s">
        <v>22</v>
      </c>
      <c r="K12" s="38" t="s">
        <v>23</v>
      </c>
      <c r="L12" s="38" t="s">
        <v>26</v>
      </c>
      <c r="M12" s="8" t="s">
        <v>40</v>
      </c>
      <c r="N12" s="5"/>
      <c r="O12" s="5"/>
      <c r="P12" s="1"/>
    </row>
    <row r="13" spans="1:16" ht="26.25" customHeight="1" thickBot="1">
      <c r="A13" s="38"/>
      <c r="B13" s="38"/>
      <c r="C13" s="38"/>
      <c r="D13" s="38"/>
      <c r="E13" s="38"/>
      <c r="F13" s="38"/>
      <c r="G13" s="38"/>
      <c r="H13" s="38"/>
      <c r="I13" s="38"/>
      <c r="J13" s="38"/>
      <c r="K13" s="38"/>
      <c r="L13" s="38"/>
      <c r="M13" s="21"/>
      <c r="N13" s="5"/>
      <c r="O13" s="5"/>
      <c r="P13" s="1"/>
    </row>
    <row r="14" spans="1:16" ht="206.25" customHeight="1" thickBot="1">
      <c r="A14" s="2">
        <v>1</v>
      </c>
      <c r="B14" s="23" t="s">
        <v>44</v>
      </c>
      <c r="C14" s="23" t="s">
        <v>70</v>
      </c>
      <c r="D14" s="20" t="s">
        <v>102</v>
      </c>
      <c r="E14" s="20" t="s">
        <v>124</v>
      </c>
      <c r="F14" s="20" t="s">
        <v>125</v>
      </c>
      <c r="G14" s="20" t="s">
        <v>136</v>
      </c>
      <c r="H14" s="20" t="s">
        <v>138</v>
      </c>
      <c r="I14" s="20">
        <v>1</v>
      </c>
      <c r="J14" s="14">
        <v>40527</v>
      </c>
      <c r="K14" s="14">
        <v>40892</v>
      </c>
      <c r="L14" s="24">
        <f aca="true" t="shared" si="0" ref="L14:L62">(+K14-J14)/7</f>
        <v>52.142857142857146</v>
      </c>
      <c r="M14" s="16" t="s">
        <v>133</v>
      </c>
      <c r="N14" s="5"/>
      <c r="O14" s="5"/>
      <c r="P14" s="1"/>
    </row>
    <row r="15" spans="1:16" ht="135.75" customHeight="1" thickBot="1">
      <c r="A15" s="2">
        <v>2</v>
      </c>
      <c r="B15" s="23" t="s">
        <v>45</v>
      </c>
      <c r="C15" s="23" t="s">
        <v>71</v>
      </c>
      <c r="D15" s="20" t="s">
        <v>103</v>
      </c>
      <c r="E15" s="22" t="s">
        <v>277</v>
      </c>
      <c r="F15" s="20" t="s">
        <v>129</v>
      </c>
      <c r="G15" s="20" t="s">
        <v>137</v>
      </c>
      <c r="H15" s="20" t="s">
        <v>128</v>
      </c>
      <c r="I15" s="20">
        <v>1</v>
      </c>
      <c r="J15" s="14">
        <v>40527</v>
      </c>
      <c r="K15" s="14">
        <v>40892</v>
      </c>
      <c r="L15" s="24">
        <f t="shared" si="0"/>
        <v>52.142857142857146</v>
      </c>
      <c r="M15" s="16" t="s">
        <v>139</v>
      </c>
      <c r="N15" s="5"/>
      <c r="O15" s="5"/>
      <c r="P15" s="1"/>
    </row>
    <row r="16" spans="1:16" ht="79.5" thickBot="1">
      <c r="A16" s="2">
        <v>3</v>
      </c>
      <c r="B16" s="23" t="s">
        <v>46</v>
      </c>
      <c r="C16" s="23" t="s">
        <v>72</v>
      </c>
      <c r="D16" s="20" t="s">
        <v>103</v>
      </c>
      <c r="E16" s="22" t="s">
        <v>278</v>
      </c>
      <c r="F16" s="20" t="s">
        <v>129</v>
      </c>
      <c r="G16" s="20" t="s">
        <v>137</v>
      </c>
      <c r="H16" s="20" t="s">
        <v>128</v>
      </c>
      <c r="I16" s="20">
        <v>1</v>
      </c>
      <c r="J16" s="14">
        <v>40527</v>
      </c>
      <c r="K16" s="14">
        <v>40892</v>
      </c>
      <c r="L16" s="24">
        <f t="shared" si="0"/>
        <v>52.142857142857146</v>
      </c>
      <c r="M16" s="16" t="s">
        <v>139</v>
      </c>
      <c r="N16" s="5"/>
      <c r="O16" s="5"/>
      <c r="P16" s="1"/>
    </row>
    <row r="17" spans="1:16" ht="93.75" customHeight="1" thickBot="1">
      <c r="A17" s="2">
        <v>4</v>
      </c>
      <c r="B17" s="23" t="s">
        <v>47</v>
      </c>
      <c r="C17" s="23" t="s">
        <v>73</v>
      </c>
      <c r="D17" s="20" t="s">
        <v>104</v>
      </c>
      <c r="E17" s="22" t="s">
        <v>279</v>
      </c>
      <c r="F17" s="20" t="s">
        <v>126</v>
      </c>
      <c r="G17" s="20" t="s">
        <v>137</v>
      </c>
      <c r="H17" s="20" t="s">
        <v>128</v>
      </c>
      <c r="I17" s="20">
        <v>1</v>
      </c>
      <c r="J17" s="14">
        <v>40527</v>
      </c>
      <c r="K17" s="14">
        <v>40892</v>
      </c>
      <c r="L17" s="24">
        <f t="shared" si="0"/>
        <v>52.142857142857146</v>
      </c>
      <c r="M17" s="16" t="s">
        <v>140</v>
      </c>
      <c r="N17" s="5"/>
      <c r="O17" s="5"/>
      <c r="P17" s="1"/>
    </row>
    <row r="18" spans="1:16" ht="80.25" customHeight="1" thickBot="1">
      <c r="A18" s="2">
        <v>5</v>
      </c>
      <c r="B18" s="23" t="s">
        <v>48</v>
      </c>
      <c r="C18" s="23" t="s">
        <v>74</v>
      </c>
      <c r="D18" s="20" t="s">
        <v>103</v>
      </c>
      <c r="E18" s="20" t="s">
        <v>256</v>
      </c>
      <c r="F18" s="20" t="s">
        <v>129</v>
      </c>
      <c r="G18" s="20" t="s">
        <v>127</v>
      </c>
      <c r="H18" s="20" t="s">
        <v>128</v>
      </c>
      <c r="I18" s="20">
        <v>1</v>
      </c>
      <c r="J18" s="14">
        <v>40527</v>
      </c>
      <c r="K18" s="14">
        <v>40892</v>
      </c>
      <c r="L18" s="24">
        <f t="shared" si="0"/>
        <v>52.142857142857146</v>
      </c>
      <c r="M18" s="16" t="s">
        <v>139</v>
      </c>
      <c r="N18" s="5"/>
      <c r="O18" s="5"/>
      <c r="P18" s="1"/>
    </row>
    <row r="19" spans="1:16" ht="76.5" customHeight="1" thickBot="1">
      <c r="A19" s="2">
        <v>6</v>
      </c>
      <c r="B19" s="23" t="s">
        <v>49</v>
      </c>
      <c r="C19" s="23" t="s">
        <v>71</v>
      </c>
      <c r="D19" s="20" t="s">
        <v>103</v>
      </c>
      <c r="E19" s="20" t="s">
        <v>256</v>
      </c>
      <c r="F19" s="20" t="s">
        <v>129</v>
      </c>
      <c r="G19" s="20" t="s">
        <v>127</v>
      </c>
      <c r="H19" s="20" t="s">
        <v>128</v>
      </c>
      <c r="I19" s="20">
        <v>1</v>
      </c>
      <c r="J19" s="14">
        <v>40527</v>
      </c>
      <c r="K19" s="14">
        <v>40892</v>
      </c>
      <c r="L19" s="24">
        <f t="shared" si="0"/>
        <v>52.142857142857146</v>
      </c>
      <c r="M19" s="16" t="s">
        <v>139</v>
      </c>
      <c r="N19" s="5"/>
      <c r="O19" s="5"/>
      <c r="P19" s="1"/>
    </row>
    <row r="20" spans="1:16" ht="57" thickBot="1">
      <c r="A20" s="2">
        <v>7</v>
      </c>
      <c r="B20" s="23" t="s">
        <v>50</v>
      </c>
      <c r="C20" s="23" t="s">
        <v>75</v>
      </c>
      <c r="D20" s="20" t="s">
        <v>103</v>
      </c>
      <c r="E20" s="20" t="s">
        <v>257</v>
      </c>
      <c r="F20" s="20" t="s">
        <v>130</v>
      </c>
      <c r="G20" s="20" t="s">
        <v>131</v>
      </c>
      <c r="H20" s="20" t="s">
        <v>128</v>
      </c>
      <c r="I20" s="20">
        <v>1</v>
      </c>
      <c r="J20" s="14">
        <v>40527</v>
      </c>
      <c r="K20" s="14">
        <v>40892</v>
      </c>
      <c r="L20" s="24">
        <f t="shared" si="0"/>
        <v>52.142857142857146</v>
      </c>
      <c r="M20" s="16" t="s">
        <v>208</v>
      </c>
      <c r="N20" s="5"/>
      <c r="O20" s="5"/>
      <c r="P20" s="1"/>
    </row>
    <row r="21" spans="1:16" ht="77.25" customHeight="1" thickBot="1">
      <c r="A21" s="2">
        <v>8</v>
      </c>
      <c r="B21" s="23" t="s">
        <v>51</v>
      </c>
      <c r="C21" s="23" t="s">
        <v>76</v>
      </c>
      <c r="D21" s="20" t="s">
        <v>103</v>
      </c>
      <c r="E21" s="20" t="s">
        <v>258</v>
      </c>
      <c r="F21" s="20" t="s">
        <v>130</v>
      </c>
      <c r="G21" s="20" t="s">
        <v>131</v>
      </c>
      <c r="H21" s="20" t="s">
        <v>128</v>
      </c>
      <c r="I21" s="20">
        <v>1</v>
      </c>
      <c r="J21" s="14">
        <v>40527</v>
      </c>
      <c r="K21" s="14">
        <v>40892</v>
      </c>
      <c r="L21" s="24">
        <f t="shared" si="0"/>
        <v>52.142857142857146</v>
      </c>
      <c r="M21" s="16" t="s">
        <v>141</v>
      </c>
      <c r="N21" s="5"/>
      <c r="O21" s="5"/>
      <c r="P21" s="1"/>
    </row>
    <row r="22" spans="1:16" ht="71.25" customHeight="1" thickBot="1">
      <c r="A22" s="2">
        <v>9</v>
      </c>
      <c r="B22" s="23" t="s">
        <v>52</v>
      </c>
      <c r="C22" s="23" t="s">
        <v>77</v>
      </c>
      <c r="D22" s="20" t="s">
        <v>103</v>
      </c>
      <c r="E22" s="31" t="s">
        <v>280</v>
      </c>
      <c r="F22" s="20" t="s">
        <v>129</v>
      </c>
      <c r="G22" s="20" t="s">
        <v>127</v>
      </c>
      <c r="H22" s="20" t="s">
        <v>128</v>
      </c>
      <c r="I22" s="20">
        <v>1</v>
      </c>
      <c r="J22" s="14">
        <v>40527</v>
      </c>
      <c r="K22" s="14">
        <v>40892</v>
      </c>
      <c r="L22" s="24">
        <f t="shared" si="0"/>
        <v>52.142857142857146</v>
      </c>
      <c r="M22" s="16" t="s">
        <v>142</v>
      </c>
      <c r="N22" s="5"/>
      <c r="O22" s="5"/>
      <c r="P22" s="1"/>
    </row>
    <row r="23" spans="1:16" ht="90.75" thickBot="1">
      <c r="A23" s="2">
        <v>10</v>
      </c>
      <c r="B23" s="23" t="s">
        <v>53</v>
      </c>
      <c r="C23" s="23" t="s">
        <v>78</v>
      </c>
      <c r="D23" s="20" t="s">
        <v>103</v>
      </c>
      <c r="E23" s="3" t="s">
        <v>259</v>
      </c>
      <c r="F23" s="3" t="s">
        <v>249</v>
      </c>
      <c r="G23" s="20" t="s">
        <v>127</v>
      </c>
      <c r="H23" s="20" t="s">
        <v>128</v>
      </c>
      <c r="I23" s="9"/>
      <c r="J23" s="14">
        <v>40527</v>
      </c>
      <c r="K23" s="14">
        <v>40892</v>
      </c>
      <c r="L23" s="25">
        <v>50</v>
      </c>
      <c r="M23" s="19" t="s">
        <v>250</v>
      </c>
      <c r="N23" s="5"/>
      <c r="O23" s="5"/>
      <c r="P23" s="1"/>
    </row>
    <row r="24" spans="1:16" ht="104.25" customHeight="1" thickBot="1">
      <c r="A24" s="2">
        <v>11</v>
      </c>
      <c r="B24" s="23" t="s">
        <v>54</v>
      </c>
      <c r="C24" s="23" t="s">
        <v>75</v>
      </c>
      <c r="D24" s="20" t="s">
        <v>103</v>
      </c>
      <c r="E24" s="20" t="s">
        <v>160</v>
      </c>
      <c r="F24" s="20" t="s">
        <v>161</v>
      </c>
      <c r="G24" s="20" t="s">
        <v>162</v>
      </c>
      <c r="H24" s="20" t="s">
        <v>163</v>
      </c>
      <c r="I24" s="20">
        <v>1</v>
      </c>
      <c r="J24" s="14">
        <v>40527</v>
      </c>
      <c r="K24" s="14">
        <v>40892</v>
      </c>
      <c r="L24" s="24">
        <f t="shared" si="0"/>
        <v>52.142857142857146</v>
      </c>
      <c r="M24" s="16" t="s">
        <v>164</v>
      </c>
      <c r="N24" s="5"/>
      <c r="O24" s="5"/>
      <c r="P24" s="1"/>
    </row>
    <row r="25" spans="1:16" ht="135.75" thickBot="1">
      <c r="A25" s="2">
        <v>12</v>
      </c>
      <c r="B25" s="23" t="s">
        <v>55</v>
      </c>
      <c r="C25" s="23" t="s">
        <v>79</v>
      </c>
      <c r="D25" s="20" t="s">
        <v>103</v>
      </c>
      <c r="E25" s="20" t="s">
        <v>220</v>
      </c>
      <c r="F25" s="20" t="s">
        <v>221</v>
      </c>
      <c r="G25" s="20" t="s">
        <v>222</v>
      </c>
      <c r="H25" s="20" t="s">
        <v>223</v>
      </c>
      <c r="I25" s="20">
        <v>1</v>
      </c>
      <c r="J25" s="14">
        <v>40527</v>
      </c>
      <c r="K25" s="14">
        <v>40892</v>
      </c>
      <c r="L25" s="24">
        <f t="shared" si="0"/>
        <v>52.142857142857146</v>
      </c>
      <c r="M25" s="16" t="s">
        <v>224</v>
      </c>
      <c r="N25" s="5"/>
      <c r="O25" s="5"/>
      <c r="P25" s="1"/>
    </row>
    <row r="26" spans="1:16" ht="57" thickBot="1">
      <c r="A26" s="2">
        <v>13</v>
      </c>
      <c r="B26" s="23" t="s">
        <v>56</v>
      </c>
      <c r="C26" s="23" t="s">
        <v>80</v>
      </c>
      <c r="D26" s="20" t="s">
        <v>107</v>
      </c>
      <c r="E26" s="20" t="s">
        <v>263</v>
      </c>
      <c r="F26" s="20" t="s">
        <v>165</v>
      </c>
      <c r="G26" s="20" t="s">
        <v>260</v>
      </c>
      <c r="H26" s="20" t="s">
        <v>166</v>
      </c>
      <c r="I26" s="20">
        <v>100</v>
      </c>
      <c r="J26" s="14">
        <v>40527</v>
      </c>
      <c r="K26" s="14">
        <v>40892</v>
      </c>
      <c r="L26" s="24">
        <f t="shared" si="0"/>
        <v>52.142857142857146</v>
      </c>
      <c r="M26" s="16" t="s">
        <v>167</v>
      </c>
      <c r="N26" s="5"/>
      <c r="O26" s="5"/>
      <c r="P26" s="1"/>
    </row>
    <row r="27" spans="1:16" ht="57.75" customHeight="1" thickBot="1">
      <c r="A27" s="2">
        <v>14</v>
      </c>
      <c r="B27" s="23" t="s">
        <v>57</v>
      </c>
      <c r="C27" s="23" t="s">
        <v>81</v>
      </c>
      <c r="D27" s="20" t="s">
        <v>107</v>
      </c>
      <c r="E27" s="20" t="s">
        <v>168</v>
      </c>
      <c r="F27" s="20" t="s">
        <v>169</v>
      </c>
      <c r="G27" s="26" t="s">
        <v>265</v>
      </c>
      <c r="H27" s="27" t="s">
        <v>166</v>
      </c>
      <c r="I27" s="20">
        <v>1</v>
      </c>
      <c r="J27" s="14">
        <v>40527</v>
      </c>
      <c r="K27" s="14">
        <v>40892</v>
      </c>
      <c r="L27" s="24">
        <f t="shared" si="0"/>
        <v>52.142857142857146</v>
      </c>
      <c r="M27" s="16" t="s">
        <v>170</v>
      </c>
      <c r="N27" s="5"/>
      <c r="O27" s="5"/>
      <c r="P27" s="1"/>
    </row>
    <row r="28" spans="1:16" ht="92.25" customHeight="1" thickBot="1">
      <c r="A28" s="2">
        <v>15</v>
      </c>
      <c r="B28" s="23" t="s">
        <v>58</v>
      </c>
      <c r="C28" s="23" t="s">
        <v>81</v>
      </c>
      <c r="D28" s="20" t="s">
        <v>106</v>
      </c>
      <c r="E28" s="20" t="s">
        <v>266</v>
      </c>
      <c r="F28" s="20" t="s">
        <v>235</v>
      </c>
      <c r="G28" s="2" t="s">
        <v>236</v>
      </c>
      <c r="H28" s="20" t="s">
        <v>267</v>
      </c>
      <c r="I28" s="20">
        <v>1</v>
      </c>
      <c r="J28" s="14">
        <v>40527</v>
      </c>
      <c r="K28" s="14">
        <v>40892</v>
      </c>
      <c r="L28" s="24">
        <f t="shared" si="0"/>
        <v>52.142857142857146</v>
      </c>
      <c r="M28" s="16" t="s">
        <v>237</v>
      </c>
      <c r="N28" s="5"/>
      <c r="O28" s="5"/>
      <c r="P28" s="1"/>
    </row>
    <row r="29" spans="1:16" s="12" customFormat="1" ht="58.5" customHeight="1" thickBot="1">
      <c r="A29" s="2">
        <v>16</v>
      </c>
      <c r="B29" s="23" t="s">
        <v>59</v>
      </c>
      <c r="C29" s="23" t="s">
        <v>81</v>
      </c>
      <c r="D29" s="20" t="s">
        <v>105</v>
      </c>
      <c r="E29" s="20" t="s">
        <v>171</v>
      </c>
      <c r="F29" s="20" t="s">
        <v>172</v>
      </c>
      <c r="G29" s="15" t="s">
        <v>173</v>
      </c>
      <c r="H29" s="18" t="s">
        <v>166</v>
      </c>
      <c r="I29" s="20">
        <v>100</v>
      </c>
      <c r="J29" s="14">
        <v>40527</v>
      </c>
      <c r="K29" s="14">
        <v>40892</v>
      </c>
      <c r="L29" s="24">
        <f t="shared" si="0"/>
        <v>52.142857142857146</v>
      </c>
      <c r="M29" s="16" t="s">
        <v>174</v>
      </c>
      <c r="N29" s="10"/>
      <c r="O29" s="10"/>
      <c r="P29" s="11"/>
    </row>
    <row r="30" spans="1:16" ht="64.5" customHeight="1" thickBot="1">
      <c r="A30" s="2">
        <v>17</v>
      </c>
      <c r="B30" s="23" t="s">
        <v>60</v>
      </c>
      <c r="C30" s="23" t="s">
        <v>81</v>
      </c>
      <c r="D30" s="32" t="s">
        <v>103</v>
      </c>
      <c r="E30" s="20" t="s">
        <v>262</v>
      </c>
      <c r="F30" s="20" t="s">
        <v>129</v>
      </c>
      <c r="G30" s="20" t="s">
        <v>143</v>
      </c>
      <c r="H30" s="20" t="s">
        <v>128</v>
      </c>
      <c r="I30" s="20">
        <v>1</v>
      </c>
      <c r="J30" s="14">
        <v>40527</v>
      </c>
      <c r="K30" s="14">
        <v>40892</v>
      </c>
      <c r="L30" s="24">
        <f t="shared" si="0"/>
        <v>52.142857142857146</v>
      </c>
      <c r="M30" s="16" t="s">
        <v>244</v>
      </c>
      <c r="N30" s="5"/>
      <c r="O30" s="5"/>
      <c r="P30" s="1"/>
    </row>
    <row r="31" spans="1:16" ht="75.75" customHeight="1" thickBot="1">
      <c r="A31" s="2">
        <v>18</v>
      </c>
      <c r="B31" s="23" t="s">
        <v>61</v>
      </c>
      <c r="C31" s="23" t="s">
        <v>82</v>
      </c>
      <c r="D31" s="20" t="s">
        <v>112</v>
      </c>
      <c r="E31" s="32" t="s">
        <v>261</v>
      </c>
      <c r="F31" s="20" t="s">
        <v>195</v>
      </c>
      <c r="G31" s="20" t="s">
        <v>196</v>
      </c>
      <c r="H31" s="20" t="s">
        <v>197</v>
      </c>
      <c r="I31" s="20">
        <v>1</v>
      </c>
      <c r="J31" s="14">
        <v>40527</v>
      </c>
      <c r="K31" s="14">
        <v>40892</v>
      </c>
      <c r="L31" s="24">
        <f t="shared" si="0"/>
        <v>52.142857142857146</v>
      </c>
      <c r="M31" s="16" t="s">
        <v>141</v>
      </c>
      <c r="N31" s="5"/>
      <c r="O31" s="5"/>
      <c r="P31" s="1"/>
    </row>
    <row r="32" spans="1:16" ht="36" customHeight="1" thickBot="1">
      <c r="A32" s="2">
        <v>19</v>
      </c>
      <c r="B32" s="23" t="s">
        <v>0</v>
      </c>
      <c r="C32" s="23" t="s">
        <v>83</v>
      </c>
      <c r="D32" s="32" t="s">
        <v>113</v>
      </c>
      <c r="E32" s="20" t="s">
        <v>211</v>
      </c>
      <c r="F32" s="28" t="s">
        <v>242</v>
      </c>
      <c r="G32" s="20" t="s">
        <v>212</v>
      </c>
      <c r="H32" s="20" t="s">
        <v>213</v>
      </c>
      <c r="I32" s="20">
        <v>1</v>
      </c>
      <c r="J32" s="14">
        <v>40527</v>
      </c>
      <c r="K32" s="14">
        <v>40892</v>
      </c>
      <c r="L32" s="24">
        <f t="shared" si="0"/>
        <v>52.142857142857146</v>
      </c>
      <c r="M32" s="16" t="s">
        <v>214</v>
      </c>
      <c r="N32" s="5"/>
      <c r="O32" s="5"/>
      <c r="P32" s="1"/>
    </row>
    <row r="33" spans="1:16" ht="50.25" customHeight="1" thickBot="1">
      <c r="A33" s="2">
        <v>20</v>
      </c>
      <c r="B33" s="23" t="s">
        <v>1</v>
      </c>
      <c r="C33" s="23"/>
      <c r="D33" s="20" t="s">
        <v>103</v>
      </c>
      <c r="E33" s="20" t="s">
        <v>268</v>
      </c>
      <c r="F33" s="20" t="s">
        <v>175</v>
      </c>
      <c r="G33" s="20" t="s">
        <v>176</v>
      </c>
      <c r="H33" s="20">
        <v>1</v>
      </c>
      <c r="I33" s="20">
        <v>95</v>
      </c>
      <c r="J33" s="14">
        <v>40527</v>
      </c>
      <c r="K33" s="14">
        <v>40892</v>
      </c>
      <c r="L33" s="24">
        <f t="shared" si="0"/>
        <v>52.142857142857146</v>
      </c>
      <c r="M33" s="16" t="s">
        <v>177</v>
      </c>
      <c r="N33" s="5"/>
      <c r="O33" s="5"/>
      <c r="P33" s="1"/>
    </row>
    <row r="34" spans="1:16" ht="90.75" thickBot="1">
      <c r="A34" s="2">
        <v>21</v>
      </c>
      <c r="B34" s="23" t="s">
        <v>114</v>
      </c>
      <c r="C34" s="23" t="s">
        <v>84</v>
      </c>
      <c r="D34" s="20" t="s">
        <v>115</v>
      </c>
      <c r="E34" s="20" t="s">
        <v>178</v>
      </c>
      <c r="F34" s="20" t="s">
        <v>179</v>
      </c>
      <c r="G34" s="20" t="s">
        <v>180</v>
      </c>
      <c r="H34" s="20">
        <v>1</v>
      </c>
      <c r="I34" s="20">
        <v>1</v>
      </c>
      <c r="J34" s="14">
        <v>40527</v>
      </c>
      <c r="K34" s="14">
        <v>40892</v>
      </c>
      <c r="L34" s="24">
        <f t="shared" si="0"/>
        <v>52.142857142857146</v>
      </c>
      <c r="M34" s="16" t="s">
        <v>170</v>
      </c>
      <c r="N34" s="5"/>
      <c r="O34" s="5"/>
      <c r="P34" s="1"/>
    </row>
    <row r="35" spans="1:16" ht="57" thickBot="1">
      <c r="A35" s="2">
        <v>22</v>
      </c>
      <c r="B35" s="23" t="s">
        <v>2</v>
      </c>
      <c r="C35" s="23" t="s">
        <v>85</v>
      </c>
      <c r="D35" s="20" t="s">
        <v>116</v>
      </c>
      <c r="E35" s="20" t="s">
        <v>269</v>
      </c>
      <c r="F35" s="20" t="s">
        <v>209</v>
      </c>
      <c r="G35" s="20" t="s">
        <v>210</v>
      </c>
      <c r="H35" s="20">
        <v>1</v>
      </c>
      <c r="I35" s="20">
        <v>1</v>
      </c>
      <c r="J35" s="14">
        <v>40527</v>
      </c>
      <c r="K35" s="14">
        <v>40892</v>
      </c>
      <c r="L35" s="24">
        <f t="shared" si="0"/>
        <v>52.142857142857146</v>
      </c>
      <c r="M35" s="16" t="s">
        <v>254</v>
      </c>
      <c r="N35" s="5"/>
      <c r="O35" s="5"/>
      <c r="P35" s="1"/>
    </row>
    <row r="36" spans="1:16" ht="150.75" customHeight="1" thickBot="1">
      <c r="A36" s="2">
        <v>23</v>
      </c>
      <c r="B36" s="23" t="s">
        <v>3</v>
      </c>
      <c r="C36" s="23" t="s">
        <v>84</v>
      </c>
      <c r="D36" s="20" t="s">
        <v>117</v>
      </c>
      <c r="E36" s="20" t="s">
        <v>181</v>
      </c>
      <c r="F36" s="20" t="s">
        <v>270</v>
      </c>
      <c r="G36" s="20" t="s">
        <v>182</v>
      </c>
      <c r="H36" s="20">
        <v>1</v>
      </c>
      <c r="I36" s="20">
        <v>1</v>
      </c>
      <c r="J36" s="14">
        <v>40527</v>
      </c>
      <c r="K36" s="14">
        <v>40892</v>
      </c>
      <c r="L36" s="24">
        <f t="shared" si="0"/>
        <v>52.142857142857146</v>
      </c>
      <c r="M36" s="16" t="s">
        <v>183</v>
      </c>
      <c r="N36" s="5"/>
      <c r="O36" s="5"/>
      <c r="P36" s="1"/>
    </row>
    <row r="37" spans="1:16" ht="152.25" customHeight="1" thickBot="1">
      <c r="A37" s="2">
        <v>24</v>
      </c>
      <c r="B37" s="23" t="s">
        <v>4</v>
      </c>
      <c r="C37" s="23" t="s">
        <v>84</v>
      </c>
      <c r="D37" s="20" t="s">
        <v>117</v>
      </c>
      <c r="E37" s="20" t="s">
        <v>181</v>
      </c>
      <c r="F37" s="20" t="s">
        <v>270</v>
      </c>
      <c r="G37" s="20" t="s">
        <v>182</v>
      </c>
      <c r="H37" s="20">
        <v>1</v>
      </c>
      <c r="I37" s="20">
        <v>1</v>
      </c>
      <c r="J37" s="14">
        <v>40527</v>
      </c>
      <c r="K37" s="14">
        <v>40892</v>
      </c>
      <c r="L37" s="24">
        <f t="shared" si="0"/>
        <v>52.142857142857146</v>
      </c>
      <c r="M37" s="16" t="s">
        <v>183</v>
      </c>
      <c r="N37" s="5"/>
      <c r="O37" s="5"/>
      <c r="P37" s="1"/>
    </row>
    <row r="38" spans="1:16" ht="51.75" customHeight="1" thickBot="1">
      <c r="A38" s="2">
        <v>25</v>
      </c>
      <c r="B38" s="23" t="s">
        <v>5</v>
      </c>
      <c r="C38" s="23" t="s">
        <v>89</v>
      </c>
      <c r="D38" s="20" t="s">
        <v>117</v>
      </c>
      <c r="E38" s="20" t="s">
        <v>184</v>
      </c>
      <c r="F38" s="20" t="s">
        <v>185</v>
      </c>
      <c r="G38" s="20" t="s">
        <v>186</v>
      </c>
      <c r="H38" s="20">
        <v>1</v>
      </c>
      <c r="I38" s="20">
        <v>1</v>
      </c>
      <c r="J38" s="14">
        <v>40527</v>
      </c>
      <c r="K38" s="14">
        <v>40892</v>
      </c>
      <c r="L38" s="24">
        <f t="shared" si="0"/>
        <v>52.142857142857146</v>
      </c>
      <c r="M38" s="16" t="s">
        <v>192</v>
      </c>
      <c r="N38" s="5"/>
      <c r="O38" s="5"/>
      <c r="P38" s="1"/>
    </row>
    <row r="39" spans="1:16" ht="36.75" customHeight="1" thickBot="1">
      <c r="A39" s="36">
        <v>26</v>
      </c>
      <c r="B39" s="34" t="s">
        <v>6</v>
      </c>
      <c r="C39" s="34" t="s">
        <v>88</v>
      </c>
      <c r="D39" s="70" t="s">
        <v>117</v>
      </c>
      <c r="E39" s="32" t="s">
        <v>187</v>
      </c>
      <c r="F39" s="32" t="s">
        <v>188</v>
      </c>
      <c r="G39" s="20" t="s">
        <v>189</v>
      </c>
      <c r="H39" s="20">
        <v>1</v>
      </c>
      <c r="I39" s="20">
        <v>1</v>
      </c>
      <c r="J39" s="14">
        <v>40527</v>
      </c>
      <c r="K39" s="14">
        <v>40892</v>
      </c>
      <c r="L39" s="24">
        <f t="shared" si="0"/>
        <v>52.142857142857146</v>
      </c>
      <c r="M39" s="16" t="s">
        <v>253</v>
      </c>
      <c r="N39" s="5"/>
      <c r="O39" s="5"/>
      <c r="P39" s="1"/>
    </row>
    <row r="40" spans="1:16" ht="33.75" customHeight="1" thickBot="1">
      <c r="A40" s="37"/>
      <c r="B40" s="35"/>
      <c r="C40" s="35"/>
      <c r="D40" s="71"/>
      <c r="E40" s="32" t="s">
        <v>190</v>
      </c>
      <c r="F40" s="20" t="s">
        <v>191</v>
      </c>
      <c r="G40" s="32" t="s">
        <v>189</v>
      </c>
      <c r="H40" s="20">
        <v>1</v>
      </c>
      <c r="I40" s="20">
        <v>1</v>
      </c>
      <c r="J40" s="14">
        <v>40527</v>
      </c>
      <c r="K40" s="14">
        <v>40892</v>
      </c>
      <c r="L40" s="24">
        <f t="shared" si="0"/>
        <v>52.142857142857146</v>
      </c>
      <c r="M40" s="16" t="s">
        <v>192</v>
      </c>
      <c r="N40" s="5"/>
      <c r="O40" s="5"/>
      <c r="P40" s="1"/>
    </row>
    <row r="41" spans="1:16" ht="72.75" customHeight="1" thickBot="1">
      <c r="A41" s="2">
        <v>27</v>
      </c>
      <c r="B41" s="23" t="s">
        <v>7</v>
      </c>
      <c r="C41" s="23" t="s">
        <v>87</v>
      </c>
      <c r="D41" s="20" t="s">
        <v>118</v>
      </c>
      <c r="E41" s="20" t="s">
        <v>271</v>
      </c>
      <c r="F41" s="20" t="s">
        <v>217</v>
      </c>
      <c r="G41" s="20" t="s">
        <v>218</v>
      </c>
      <c r="H41" s="20">
        <v>1</v>
      </c>
      <c r="I41" s="20">
        <v>1</v>
      </c>
      <c r="J41" s="14">
        <v>40527</v>
      </c>
      <c r="K41" s="14">
        <v>40892</v>
      </c>
      <c r="L41" s="24">
        <f t="shared" si="0"/>
        <v>52.142857142857146</v>
      </c>
      <c r="M41" s="16" t="s">
        <v>219</v>
      </c>
      <c r="N41" s="5"/>
      <c r="O41" s="5"/>
      <c r="P41" s="1"/>
    </row>
    <row r="42" spans="1:16" ht="122.25" customHeight="1" thickBot="1">
      <c r="A42" s="2">
        <v>28</v>
      </c>
      <c r="B42" s="23" t="s">
        <v>8</v>
      </c>
      <c r="C42" s="23" t="s">
        <v>86</v>
      </c>
      <c r="D42" s="32" t="s">
        <v>122</v>
      </c>
      <c r="E42" s="20" t="s">
        <v>272</v>
      </c>
      <c r="F42" s="20" t="s">
        <v>215</v>
      </c>
      <c r="G42" s="20" t="s">
        <v>216</v>
      </c>
      <c r="H42" s="20">
        <v>1</v>
      </c>
      <c r="I42" s="20">
        <v>1</v>
      </c>
      <c r="J42" s="14">
        <v>40527</v>
      </c>
      <c r="K42" s="14">
        <v>40892</v>
      </c>
      <c r="L42" s="24">
        <f t="shared" si="0"/>
        <v>52.142857142857146</v>
      </c>
      <c r="M42" s="16" t="s">
        <v>247</v>
      </c>
      <c r="N42" s="5"/>
      <c r="O42" s="5"/>
      <c r="P42" s="1"/>
    </row>
    <row r="43" spans="1:16" ht="136.5" customHeight="1" thickBot="1">
      <c r="A43" s="2">
        <v>29</v>
      </c>
      <c r="B43" s="23" t="s">
        <v>42</v>
      </c>
      <c r="C43" s="23" t="s">
        <v>90</v>
      </c>
      <c r="D43" s="20" t="s">
        <v>119</v>
      </c>
      <c r="E43" s="20" t="s">
        <v>225</v>
      </c>
      <c r="F43" s="20" t="s">
        <v>226</v>
      </c>
      <c r="G43" s="20" t="s">
        <v>227</v>
      </c>
      <c r="H43" s="20">
        <v>1</v>
      </c>
      <c r="I43" s="20">
        <v>1</v>
      </c>
      <c r="J43" s="14">
        <v>40527</v>
      </c>
      <c r="K43" s="14">
        <v>40892</v>
      </c>
      <c r="L43" s="24">
        <f t="shared" si="0"/>
        <v>52.142857142857146</v>
      </c>
      <c r="M43" s="16" t="s">
        <v>231</v>
      </c>
      <c r="N43" s="5"/>
      <c r="O43" s="5"/>
      <c r="P43" s="1"/>
    </row>
    <row r="44" spans="1:16" ht="85.5" customHeight="1" thickBot="1">
      <c r="A44" s="2">
        <v>30</v>
      </c>
      <c r="B44" s="23" t="s">
        <v>9</v>
      </c>
      <c r="C44" s="23" t="s">
        <v>91</v>
      </c>
      <c r="D44" s="20" t="s">
        <v>111</v>
      </c>
      <c r="E44" s="20" t="s">
        <v>228</v>
      </c>
      <c r="F44" s="20" t="s">
        <v>229</v>
      </c>
      <c r="G44" s="20" t="s">
        <v>230</v>
      </c>
      <c r="H44" s="20">
        <v>1</v>
      </c>
      <c r="I44" s="20">
        <v>1</v>
      </c>
      <c r="J44" s="14">
        <v>40527</v>
      </c>
      <c r="K44" s="14">
        <v>40892</v>
      </c>
      <c r="L44" s="24">
        <f t="shared" si="0"/>
        <v>52.142857142857146</v>
      </c>
      <c r="M44" s="16" t="s">
        <v>231</v>
      </c>
      <c r="N44" s="5"/>
      <c r="O44" s="5"/>
      <c r="P44" s="1"/>
    </row>
    <row r="45" spans="1:16" ht="71.25" customHeight="1" thickBot="1">
      <c r="A45" s="2">
        <v>31</v>
      </c>
      <c r="B45" s="23" t="s">
        <v>10</v>
      </c>
      <c r="C45" s="23" t="s">
        <v>91</v>
      </c>
      <c r="D45" s="20" t="s">
        <v>110</v>
      </c>
      <c r="E45" s="20" t="s">
        <v>132</v>
      </c>
      <c r="F45" s="20" t="s">
        <v>129</v>
      </c>
      <c r="G45" s="20" t="s">
        <v>143</v>
      </c>
      <c r="H45" s="20">
        <v>1</v>
      </c>
      <c r="I45" s="20">
        <v>1</v>
      </c>
      <c r="J45" s="14">
        <v>40527</v>
      </c>
      <c r="K45" s="14">
        <v>40892</v>
      </c>
      <c r="L45" s="24">
        <f t="shared" si="0"/>
        <v>52.142857142857146</v>
      </c>
      <c r="M45" s="16" t="s">
        <v>144</v>
      </c>
      <c r="N45" s="5"/>
      <c r="O45" s="5"/>
      <c r="P45" s="1"/>
    </row>
    <row r="46" spans="1:16" ht="82.5" customHeight="1" thickBot="1">
      <c r="A46" s="2">
        <v>32</v>
      </c>
      <c r="B46" s="23" t="s">
        <v>62</v>
      </c>
      <c r="C46" s="23" t="s">
        <v>92</v>
      </c>
      <c r="D46" s="20" t="s">
        <v>109</v>
      </c>
      <c r="E46" s="26" t="s">
        <v>238</v>
      </c>
      <c r="F46" s="20" t="s">
        <v>129</v>
      </c>
      <c r="G46" s="26" t="s">
        <v>239</v>
      </c>
      <c r="H46" s="20">
        <v>1</v>
      </c>
      <c r="I46" s="20">
        <v>1</v>
      </c>
      <c r="J46" s="14">
        <v>40527</v>
      </c>
      <c r="K46" s="14">
        <v>40892</v>
      </c>
      <c r="L46" s="24">
        <f t="shared" si="0"/>
        <v>52.142857142857146</v>
      </c>
      <c r="M46" s="16" t="s">
        <v>240</v>
      </c>
      <c r="N46" s="5"/>
      <c r="O46" s="5"/>
      <c r="P46" s="1"/>
    </row>
    <row r="47" spans="1:16" ht="91.5" customHeight="1" thickBot="1">
      <c r="A47" s="2">
        <v>33</v>
      </c>
      <c r="B47" s="23" t="s">
        <v>11</v>
      </c>
      <c r="C47" s="23" t="s">
        <v>93</v>
      </c>
      <c r="D47" s="20" t="s">
        <v>103</v>
      </c>
      <c r="E47" s="22" t="s">
        <v>281</v>
      </c>
      <c r="F47" s="20" t="s">
        <v>129</v>
      </c>
      <c r="G47" s="20" t="s">
        <v>145</v>
      </c>
      <c r="H47" s="20">
        <v>1</v>
      </c>
      <c r="I47" s="20">
        <v>1</v>
      </c>
      <c r="J47" s="14">
        <v>40527</v>
      </c>
      <c r="K47" s="14">
        <v>40892</v>
      </c>
      <c r="L47" s="24">
        <f t="shared" si="0"/>
        <v>52.142857142857146</v>
      </c>
      <c r="M47" s="16" t="s">
        <v>146</v>
      </c>
      <c r="N47" s="5"/>
      <c r="O47" s="5"/>
      <c r="P47" s="1"/>
    </row>
    <row r="48" spans="1:16" ht="114" customHeight="1" thickBot="1">
      <c r="A48" s="2">
        <v>34</v>
      </c>
      <c r="B48" s="23" t="s">
        <v>63</v>
      </c>
      <c r="C48" s="23" t="s">
        <v>94</v>
      </c>
      <c r="D48" s="20" t="s">
        <v>103</v>
      </c>
      <c r="E48" s="20" t="s">
        <v>273</v>
      </c>
      <c r="F48" s="20" t="s">
        <v>129</v>
      </c>
      <c r="G48" s="20" t="s">
        <v>145</v>
      </c>
      <c r="H48" s="20">
        <v>1</v>
      </c>
      <c r="I48" s="20">
        <v>1</v>
      </c>
      <c r="J48" s="14">
        <v>40527</v>
      </c>
      <c r="K48" s="14">
        <v>40892</v>
      </c>
      <c r="L48" s="24">
        <f t="shared" si="0"/>
        <v>52.142857142857146</v>
      </c>
      <c r="M48" s="16" t="s">
        <v>146</v>
      </c>
      <c r="N48" s="5"/>
      <c r="O48" s="5"/>
      <c r="P48" s="1"/>
    </row>
    <row r="49" spans="1:16" ht="87.75" customHeight="1" thickBot="1">
      <c r="A49" s="2">
        <v>35</v>
      </c>
      <c r="B49" s="23" t="s">
        <v>12</v>
      </c>
      <c r="C49" s="23" t="s">
        <v>94</v>
      </c>
      <c r="D49" s="20" t="s">
        <v>103</v>
      </c>
      <c r="E49" s="20" t="s">
        <v>274</v>
      </c>
      <c r="F49" s="20" t="s">
        <v>205</v>
      </c>
      <c r="G49" s="20" t="s">
        <v>151</v>
      </c>
      <c r="H49" s="20">
        <v>1</v>
      </c>
      <c r="I49" s="20">
        <v>1</v>
      </c>
      <c r="J49" s="14">
        <v>40527</v>
      </c>
      <c r="K49" s="14">
        <v>40892</v>
      </c>
      <c r="L49" s="24">
        <f t="shared" si="0"/>
        <v>52.142857142857146</v>
      </c>
      <c r="M49" s="16" t="s">
        <v>248</v>
      </c>
      <c r="N49" s="5"/>
      <c r="O49" s="5"/>
      <c r="P49" s="1"/>
    </row>
    <row r="50" spans="1:16" ht="81.75" customHeight="1" thickBot="1">
      <c r="A50" s="2">
        <v>36</v>
      </c>
      <c r="B50" s="23" t="s">
        <v>13</v>
      </c>
      <c r="C50" s="23" t="s">
        <v>95</v>
      </c>
      <c r="D50" s="20" t="s">
        <v>103</v>
      </c>
      <c r="E50" s="20" t="s">
        <v>274</v>
      </c>
      <c r="F50" s="20" t="s">
        <v>206</v>
      </c>
      <c r="G50" s="20" t="s">
        <v>151</v>
      </c>
      <c r="H50" s="20">
        <v>1</v>
      </c>
      <c r="I50" s="20">
        <v>1</v>
      </c>
      <c r="J50" s="14">
        <v>40527</v>
      </c>
      <c r="K50" s="14">
        <v>40892</v>
      </c>
      <c r="L50" s="24">
        <f t="shared" si="0"/>
        <v>52.142857142857146</v>
      </c>
      <c r="M50" s="16" t="s">
        <v>248</v>
      </c>
      <c r="N50" s="5"/>
      <c r="O50" s="5"/>
      <c r="P50" s="1"/>
    </row>
    <row r="51" spans="1:16" ht="45.75" customHeight="1" thickBot="1">
      <c r="A51" s="2">
        <v>37</v>
      </c>
      <c r="B51" s="23" t="s">
        <v>14</v>
      </c>
      <c r="C51" s="23" t="s">
        <v>96</v>
      </c>
      <c r="D51" s="20" t="s">
        <v>103</v>
      </c>
      <c r="E51" s="20" t="s">
        <v>275</v>
      </c>
      <c r="F51" s="20" t="s">
        <v>153</v>
      </c>
      <c r="G51" s="20" t="s">
        <v>154</v>
      </c>
      <c r="H51" s="20">
        <v>1</v>
      </c>
      <c r="I51" s="20">
        <v>1</v>
      </c>
      <c r="J51" s="14">
        <v>40527</v>
      </c>
      <c r="K51" s="14">
        <v>40892</v>
      </c>
      <c r="L51" s="24">
        <f t="shared" si="0"/>
        <v>52.142857142857146</v>
      </c>
      <c r="M51" s="16" t="s">
        <v>248</v>
      </c>
      <c r="N51" s="5"/>
      <c r="O51" s="5"/>
      <c r="P51" s="1"/>
    </row>
    <row r="52" spans="1:16" ht="84" customHeight="1" thickBot="1">
      <c r="A52" s="2">
        <v>38</v>
      </c>
      <c r="B52" s="23" t="s">
        <v>64</v>
      </c>
      <c r="C52" s="23" t="s">
        <v>101</v>
      </c>
      <c r="D52" s="20" t="s">
        <v>103</v>
      </c>
      <c r="E52" s="20" t="s">
        <v>274</v>
      </c>
      <c r="F52" s="20" t="s">
        <v>150</v>
      </c>
      <c r="G52" s="20" t="s">
        <v>151</v>
      </c>
      <c r="H52" s="20">
        <v>1</v>
      </c>
      <c r="I52" s="20">
        <v>1</v>
      </c>
      <c r="J52" s="14">
        <v>40527</v>
      </c>
      <c r="K52" s="14">
        <v>40892</v>
      </c>
      <c r="L52" s="24">
        <f t="shared" si="0"/>
        <v>52.142857142857146</v>
      </c>
      <c r="M52" s="16" t="s">
        <v>248</v>
      </c>
      <c r="N52" s="5"/>
      <c r="O52" s="5"/>
      <c r="P52" s="1"/>
    </row>
    <row r="53" spans="1:16" ht="81.75" customHeight="1" thickBot="1">
      <c r="A53" s="2">
        <v>39</v>
      </c>
      <c r="B53" s="23" t="s">
        <v>15</v>
      </c>
      <c r="C53" s="23" t="s">
        <v>97</v>
      </c>
      <c r="D53" s="20" t="s">
        <v>106</v>
      </c>
      <c r="E53" s="20" t="s">
        <v>276</v>
      </c>
      <c r="F53" s="20" t="s">
        <v>207</v>
      </c>
      <c r="G53" s="20" t="s">
        <v>151</v>
      </c>
      <c r="H53" s="20">
        <v>1</v>
      </c>
      <c r="I53" s="20">
        <v>1</v>
      </c>
      <c r="J53" s="14">
        <v>40527</v>
      </c>
      <c r="K53" s="14">
        <v>40892</v>
      </c>
      <c r="L53" s="24">
        <f t="shared" si="0"/>
        <v>52.142857142857146</v>
      </c>
      <c r="M53" s="16" t="s">
        <v>248</v>
      </c>
      <c r="N53" s="5"/>
      <c r="O53" s="5"/>
      <c r="P53" s="1"/>
    </row>
    <row r="54" spans="1:16" ht="93.75" customHeight="1" thickBot="1">
      <c r="A54" s="2">
        <v>40</v>
      </c>
      <c r="B54" s="23" t="s">
        <v>16</v>
      </c>
      <c r="C54" s="23" t="s">
        <v>92</v>
      </c>
      <c r="D54" s="20" t="s">
        <v>106</v>
      </c>
      <c r="E54" s="20" t="s">
        <v>276</v>
      </c>
      <c r="F54" s="20" t="s">
        <v>153</v>
      </c>
      <c r="G54" s="20" t="s">
        <v>154</v>
      </c>
      <c r="H54" s="20">
        <v>1</v>
      </c>
      <c r="I54" s="20">
        <v>1</v>
      </c>
      <c r="J54" s="14">
        <v>40527</v>
      </c>
      <c r="K54" s="14">
        <v>40892</v>
      </c>
      <c r="L54" s="24">
        <f t="shared" si="0"/>
        <v>52.142857142857146</v>
      </c>
      <c r="M54" s="16" t="s">
        <v>155</v>
      </c>
      <c r="N54" s="5"/>
      <c r="O54" s="5"/>
      <c r="P54" s="1"/>
    </row>
    <row r="55" spans="1:16" ht="95.25" customHeight="1" thickBot="1">
      <c r="A55" s="2">
        <v>41</v>
      </c>
      <c r="B55" s="23" t="s">
        <v>17</v>
      </c>
      <c r="C55" s="23" t="s">
        <v>98</v>
      </c>
      <c r="D55" s="20" t="s">
        <v>103</v>
      </c>
      <c r="E55" s="22" t="s">
        <v>282</v>
      </c>
      <c r="F55" s="20" t="s">
        <v>129</v>
      </c>
      <c r="G55" s="20" t="s">
        <v>147</v>
      </c>
      <c r="H55" s="20">
        <v>1</v>
      </c>
      <c r="I55" s="20">
        <v>1</v>
      </c>
      <c r="J55" s="14">
        <v>40527</v>
      </c>
      <c r="K55" s="14">
        <v>40892</v>
      </c>
      <c r="L55" s="24">
        <f t="shared" si="0"/>
        <v>52.142857142857146</v>
      </c>
      <c r="M55" s="16" t="s">
        <v>134</v>
      </c>
      <c r="N55" s="5"/>
      <c r="O55" s="5"/>
      <c r="P55" s="1"/>
    </row>
    <row r="56" spans="1:16" ht="58.5" customHeight="1" thickBot="1">
      <c r="A56" s="2">
        <v>42</v>
      </c>
      <c r="B56" s="23" t="s">
        <v>18</v>
      </c>
      <c r="C56" s="23" t="s">
        <v>99</v>
      </c>
      <c r="D56" s="20" t="s">
        <v>121</v>
      </c>
      <c r="E56" s="20" t="s">
        <v>264</v>
      </c>
      <c r="F56" s="20" t="s">
        <v>193</v>
      </c>
      <c r="G56" s="20" t="s">
        <v>194</v>
      </c>
      <c r="H56" s="20">
        <v>1</v>
      </c>
      <c r="I56" s="20">
        <v>1</v>
      </c>
      <c r="J56" s="14">
        <v>40527</v>
      </c>
      <c r="K56" s="14">
        <v>40892</v>
      </c>
      <c r="L56" s="24">
        <f t="shared" si="0"/>
        <v>52.142857142857146</v>
      </c>
      <c r="M56" s="16" t="s">
        <v>167</v>
      </c>
      <c r="N56" s="5"/>
      <c r="O56" s="5"/>
      <c r="P56" s="1"/>
    </row>
    <row r="57" spans="1:16" ht="45.75" customHeight="1" thickBot="1">
      <c r="A57" s="2">
        <v>43</v>
      </c>
      <c r="B57" s="23" t="s">
        <v>65</v>
      </c>
      <c r="C57" s="23" t="s">
        <v>100</v>
      </c>
      <c r="D57" s="20" t="s">
        <v>105</v>
      </c>
      <c r="E57" s="20" t="s">
        <v>156</v>
      </c>
      <c r="F57" s="20" t="s">
        <v>157</v>
      </c>
      <c r="G57" s="20" t="s">
        <v>158</v>
      </c>
      <c r="H57" s="20">
        <v>1</v>
      </c>
      <c r="I57" s="20">
        <v>1</v>
      </c>
      <c r="J57" s="14">
        <v>40527</v>
      </c>
      <c r="K57" s="14">
        <v>40892</v>
      </c>
      <c r="L57" s="24">
        <f t="shared" si="0"/>
        <v>52.142857142857146</v>
      </c>
      <c r="M57" s="16" t="s">
        <v>159</v>
      </c>
      <c r="N57" s="5"/>
      <c r="O57" s="5"/>
      <c r="P57" s="1"/>
    </row>
    <row r="58" spans="1:16" ht="47.25" customHeight="1" thickBot="1">
      <c r="A58" s="2">
        <v>44</v>
      </c>
      <c r="B58" s="23" t="s">
        <v>66</v>
      </c>
      <c r="C58" s="23" t="s">
        <v>100</v>
      </c>
      <c r="D58" s="20" t="s">
        <v>108</v>
      </c>
      <c r="E58" s="20" t="s">
        <v>152</v>
      </c>
      <c r="F58" s="20" t="s">
        <v>245</v>
      </c>
      <c r="G58" s="20" t="s">
        <v>246</v>
      </c>
      <c r="H58" s="20">
        <v>1</v>
      </c>
      <c r="I58" s="20">
        <v>1</v>
      </c>
      <c r="J58" s="14">
        <v>40527</v>
      </c>
      <c r="K58" s="14">
        <v>40892</v>
      </c>
      <c r="L58" s="24">
        <f t="shared" si="0"/>
        <v>52.142857142857146</v>
      </c>
      <c r="M58" s="16" t="s">
        <v>241</v>
      </c>
      <c r="N58" s="5"/>
      <c r="O58" s="5"/>
      <c r="P58" s="1"/>
    </row>
    <row r="59" spans="1:16" ht="94.5" customHeight="1" thickBot="1">
      <c r="A59" s="2">
        <v>45</v>
      </c>
      <c r="B59" s="23" t="s">
        <v>67</v>
      </c>
      <c r="C59" s="23" t="s">
        <v>100</v>
      </c>
      <c r="D59" s="20" t="s">
        <v>108</v>
      </c>
      <c r="E59" s="26" t="s">
        <v>232</v>
      </c>
      <c r="F59" s="2" t="s">
        <v>233</v>
      </c>
      <c r="G59" s="26" t="s">
        <v>234</v>
      </c>
      <c r="H59" s="20">
        <v>1</v>
      </c>
      <c r="I59" s="20">
        <v>1</v>
      </c>
      <c r="J59" s="14">
        <v>40527</v>
      </c>
      <c r="K59" s="14">
        <v>40892</v>
      </c>
      <c r="L59" s="24">
        <f t="shared" si="0"/>
        <v>52.142857142857146</v>
      </c>
      <c r="M59" s="16" t="s">
        <v>252</v>
      </c>
      <c r="N59" s="5"/>
      <c r="O59" s="5"/>
      <c r="P59" s="1"/>
    </row>
    <row r="60" spans="1:16" ht="32.25" customHeight="1" thickBot="1">
      <c r="A60" s="36">
        <v>46</v>
      </c>
      <c r="B60" s="34" t="s">
        <v>68</v>
      </c>
      <c r="C60" s="34" t="s">
        <v>100</v>
      </c>
      <c r="D60" s="36" t="s">
        <v>120</v>
      </c>
      <c r="E60" s="33" t="s">
        <v>198</v>
      </c>
      <c r="F60" s="17" t="s">
        <v>199</v>
      </c>
      <c r="G60" s="17" t="s">
        <v>200</v>
      </c>
      <c r="H60" s="20">
        <v>1</v>
      </c>
      <c r="I60" s="20">
        <v>1</v>
      </c>
      <c r="J60" s="14">
        <v>40527</v>
      </c>
      <c r="K60" s="14">
        <v>40892</v>
      </c>
      <c r="L60" s="24">
        <f t="shared" si="0"/>
        <v>52.142857142857146</v>
      </c>
      <c r="M60" s="17" t="s">
        <v>203</v>
      </c>
      <c r="N60" s="5"/>
      <c r="O60" s="5"/>
      <c r="P60" s="1"/>
    </row>
    <row r="61" spans="1:13" ht="37.5" customHeight="1" thickBot="1">
      <c r="A61" s="37"/>
      <c r="B61" s="35"/>
      <c r="C61" s="35"/>
      <c r="D61" s="37"/>
      <c r="E61" s="33"/>
      <c r="F61" s="17" t="s">
        <v>201</v>
      </c>
      <c r="G61" s="17" t="s">
        <v>202</v>
      </c>
      <c r="H61" s="20">
        <v>1</v>
      </c>
      <c r="I61" s="20">
        <v>1</v>
      </c>
      <c r="J61" s="14">
        <v>40527</v>
      </c>
      <c r="K61" s="14">
        <v>40892</v>
      </c>
      <c r="L61" s="24">
        <f t="shared" si="0"/>
        <v>52.142857142857146</v>
      </c>
      <c r="M61" s="17" t="s">
        <v>204</v>
      </c>
    </row>
    <row r="62" spans="1:13" ht="73.5" customHeight="1">
      <c r="A62" s="2">
        <v>47</v>
      </c>
      <c r="B62" s="23" t="s">
        <v>69</v>
      </c>
      <c r="C62" s="23" t="s">
        <v>100</v>
      </c>
      <c r="D62" s="2" t="s">
        <v>120</v>
      </c>
      <c r="E62" s="20" t="s">
        <v>148</v>
      </c>
      <c r="F62" s="20" t="s">
        <v>129</v>
      </c>
      <c r="G62" s="20" t="s">
        <v>149</v>
      </c>
      <c r="H62" s="20">
        <v>1</v>
      </c>
      <c r="I62" s="20">
        <v>1</v>
      </c>
      <c r="J62" s="14">
        <v>40527</v>
      </c>
      <c r="K62" s="14">
        <v>40892</v>
      </c>
      <c r="L62" s="24">
        <f t="shared" si="0"/>
        <v>52.142857142857146</v>
      </c>
      <c r="M62" s="16" t="s">
        <v>135</v>
      </c>
    </row>
    <row r="63" spans="1:13" ht="12.75" customHeight="1">
      <c r="A63" s="49" t="s">
        <v>41</v>
      </c>
      <c r="B63" s="50"/>
      <c r="C63" s="50"/>
      <c r="D63" s="50"/>
      <c r="E63" s="50"/>
      <c r="F63" s="50"/>
      <c r="G63" s="50"/>
      <c r="H63" s="50"/>
      <c r="I63" s="50"/>
      <c r="J63" s="50"/>
      <c r="K63" s="50"/>
      <c r="L63" s="50"/>
      <c r="M63" s="51"/>
    </row>
    <row r="64" spans="1:13" ht="13.5" thickBot="1">
      <c r="A64" s="52"/>
      <c r="B64" s="53"/>
      <c r="C64" s="53"/>
      <c r="D64" s="53"/>
      <c r="E64" s="53"/>
      <c r="F64" s="53"/>
      <c r="G64" s="53"/>
      <c r="H64" s="53"/>
      <c r="I64" s="53"/>
      <c r="J64" s="53"/>
      <c r="K64" s="53"/>
      <c r="L64" s="53"/>
      <c r="M64" s="54"/>
    </row>
    <row r="65" spans="1:13" ht="12.75">
      <c r="A65" s="10"/>
      <c r="B65" s="10"/>
      <c r="C65" s="10"/>
      <c r="D65" s="10"/>
      <c r="E65" s="10"/>
      <c r="F65" s="10"/>
      <c r="G65" s="10"/>
      <c r="H65" s="10"/>
      <c r="I65" s="10"/>
      <c r="J65" s="10"/>
      <c r="K65" s="10"/>
      <c r="L65" s="10"/>
      <c r="M65" s="29"/>
    </row>
    <row r="66" spans="1:13" ht="13.5" thickBot="1">
      <c r="A66" s="10"/>
      <c r="B66" s="10"/>
      <c r="C66" s="10"/>
      <c r="D66" s="10"/>
      <c r="E66" s="10"/>
      <c r="F66" s="10"/>
      <c r="G66" s="10"/>
      <c r="H66" s="10"/>
      <c r="I66" s="10"/>
      <c r="J66" s="10"/>
      <c r="K66" s="10"/>
      <c r="L66" s="10"/>
      <c r="M66" s="29"/>
    </row>
    <row r="67" spans="1:13" ht="13.5" thickBot="1">
      <c r="A67" s="42" t="s">
        <v>30</v>
      </c>
      <c r="B67" s="43"/>
      <c r="C67" s="43"/>
      <c r="D67" s="44"/>
      <c r="E67" s="10"/>
      <c r="F67" s="55"/>
      <c r="G67" s="56"/>
      <c r="H67" s="56"/>
      <c r="I67" s="56"/>
      <c r="J67" s="56"/>
      <c r="K67" s="56"/>
      <c r="L67" s="56"/>
      <c r="M67" s="57"/>
    </row>
    <row r="68" spans="1:13" ht="13.5" thickBot="1">
      <c r="A68" s="45"/>
      <c r="B68" s="45"/>
      <c r="C68" s="45"/>
      <c r="D68" s="45"/>
      <c r="E68" s="10"/>
      <c r="F68" s="58"/>
      <c r="G68" s="59"/>
      <c r="H68" s="59"/>
      <c r="I68" s="59"/>
      <c r="J68" s="59"/>
      <c r="K68" s="59"/>
      <c r="L68" s="59"/>
      <c r="M68" s="60"/>
    </row>
    <row r="69" spans="1:13" ht="27" customHeight="1" thickBot="1">
      <c r="A69" s="30"/>
      <c r="B69" s="46" t="s">
        <v>28</v>
      </c>
      <c r="C69" s="47"/>
      <c r="D69" s="48"/>
      <c r="E69" s="10"/>
      <c r="F69" s="61"/>
      <c r="G69" s="62"/>
      <c r="H69" s="62"/>
      <c r="I69" s="62"/>
      <c r="J69" s="62"/>
      <c r="K69" s="62"/>
      <c r="L69" s="62"/>
      <c r="M69" s="63"/>
    </row>
    <row r="70" spans="1:13" ht="28.5" customHeight="1" thickBot="1">
      <c r="A70" s="30"/>
      <c r="B70" s="46" t="s">
        <v>39</v>
      </c>
      <c r="C70" s="47"/>
      <c r="D70" s="48"/>
      <c r="E70" s="10"/>
      <c r="F70" s="64" t="s">
        <v>283</v>
      </c>
      <c r="G70" s="65"/>
      <c r="H70" s="65"/>
      <c r="I70" s="65"/>
      <c r="J70" s="65"/>
      <c r="K70" s="65"/>
      <c r="L70" s="65"/>
      <c r="M70" s="66"/>
    </row>
    <row r="71" spans="1:13" ht="31.5" customHeight="1" thickBot="1">
      <c r="A71" s="30"/>
      <c r="B71" s="46" t="s">
        <v>29</v>
      </c>
      <c r="C71" s="47"/>
      <c r="D71" s="48"/>
      <c r="E71" s="10"/>
      <c r="F71" s="67" t="s">
        <v>284</v>
      </c>
      <c r="G71" s="68"/>
      <c r="H71" s="68"/>
      <c r="I71" s="68"/>
      <c r="J71" s="68"/>
      <c r="K71" s="68"/>
      <c r="L71" s="68"/>
      <c r="M71" s="69"/>
    </row>
    <row r="72" spans="1:13" ht="24.75" customHeight="1" thickBot="1">
      <c r="A72" s="30"/>
      <c r="B72" s="46" t="s">
        <v>34</v>
      </c>
      <c r="C72" s="47"/>
      <c r="D72" s="48"/>
      <c r="E72" s="10"/>
      <c r="F72" s="39"/>
      <c r="G72" s="40"/>
      <c r="H72" s="40"/>
      <c r="I72" s="40"/>
      <c r="J72" s="40"/>
      <c r="K72" s="40"/>
      <c r="L72" s="40"/>
      <c r="M72" s="41"/>
    </row>
    <row r="73" spans="1:13" ht="12.75">
      <c r="A73" s="7"/>
      <c r="B73" s="7"/>
      <c r="C73" s="7"/>
      <c r="D73" s="7"/>
      <c r="E73" s="7"/>
      <c r="F73" s="7"/>
      <c r="G73" s="7"/>
      <c r="H73" s="7"/>
      <c r="I73" s="7"/>
      <c r="J73" s="7"/>
      <c r="K73" s="7"/>
      <c r="L73" s="7"/>
      <c r="M73" s="7"/>
    </row>
  </sheetData>
  <sheetProtection/>
  <mergeCells count="45">
    <mergeCell ref="A6:L6"/>
    <mergeCell ref="A1:M1"/>
    <mergeCell ref="A2:M2"/>
    <mergeCell ref="A3:M3"/>
    <mergeCell ref="A4:M4"/>
    <mergeCell ref="A5:L5"/>
    <mergeCell ref="A7:L7"/>
    <mergeCell ref="A8:L8"/>
    <mergeCell ref="A9:L9"/>
    <mergeCell ref="A12:A13"/>
    <mergeCell ref="H12:H13"/>
    <mergeCell ref="A11:M11"/>
    <mergeCell ref="A10:M10"/>
    <mergeCell ref="K12:K13"/>
    <mergeCell ref="L12:L13"/>
    <mergeCell ref="B12:B13"/>
    <mergeCell ref="C12:C13"/>
    <mergeCell ref="I12:I13"/>
    <mergeCell ref="J12:J13"/>
    <mergeCell ref="D12:D13"/>
    <mergeCell ref="E12:E13"/>
    <mergeCell ref="F12:F13"/>
    <mergeCell ref="G12:G13"/>
    <mergeCell ref="F72:M72"/>
    <mergeCell ref="A67:D67"/>
    <mergeCell ref="A68:D68"/>
    <mergeCell ref="B72:D72"/>
    <mergeCell ref="A63:M64"/>
    <mergeCell ref="F67:M67"/>
    <mergeCell ref="F68:M68"/>
    <mergeCell ref="F69:M69"/>
    <mergeCell ref="F70:M70"/>
    <mergeCell ref="B71:D71"/>
    <mergeCell ref="B70:D70"/>
    <mergeCell ref="F71:M71"/>
    <mergeCell ref="B69:D69"/>
    <mergeCell ref="D39:D40"/>
    <mergeCell ref="D60:D61"/>
    <mergeCell ref="E60:E61"/>
    <mergeCell ref="C39:C40"/>
    <mergeCell ref="B39:B40"/>
    <mergeCell ref="A39:A40"/>
    <mergeCell ref="A60:A61"/>
    <mergeCell ref="B60:B61"/>
    <mergeCell ref="C60:C61"/>
  </mergeCells>
  <dataValidations count="1">
    <dataValidation type="whole" operator="greaterThanOrEqual" allowBlank="1" showInputMessage="1" showErrorMessage="1" sqref="I14:I35 I38:I62">
      <formula1>1</formula1>
    </dataValidation>
  </dataValidations>
  <printOptions horizontalCentered="1" verticalCentered="1"/>
  <pageMargins left="0" right="0" top="0.5" bottom="0.5" header="0.5" footer="0"/>
  <pageSetup horizontalDpi="600" verticalDpi="600" orientation="landscape" scale="50" r:id="rId3"/>
  <legacyDrawing r:id="rId2"/>
</worksheet>
</file>

<file path=xl/worksheets/sheet2.xml><?xml version="1.0" encoding="utf-8"?>
<worksheet xmlns="http://schemas.openxmlformats.org/spreadsheetml/2006/main" xmlns:r="http://schemas.openxmlformats.org/officeDocument/2006/relationships">
  <dimension ref="C13:F14"/>
  <sheetViews>
    <sheetView zoomScalePageLayoutView="0" workbookViewId="0" topLeftCell="A4">
      <selection activeCell="B14" sqref="B13:B14"/>
    </sheetView>
  </sheetViews>
  <sheetFormatPr defaultColWidth="11.421875" defaultRowHeight="12.75"/>
  <cols>
    <col min="6" max="6" width="55.421875" style="0" customWidth="1"/>
  </cols>
  <sheetData>
    <row r="13" spans="3:5" ht="24.75" customHeight="1">
      <c r="C13" s="80"/>
      <c r="D13" s="79"/>
      <c r="E13" s="79"/>
    </row>
    <row r="14" spans="3:6" ht="33.75" customHeight="1">
      <c r="C14" s="80"/>
      <c r="D14" s="79"/>
      <c r="E14" s="79"/>
      <c r="F14" s="13"/>
    </row>
  </sheetData>
  <sheetProtection/>
  <mergeCells count="3">
    <mergeCell ref="E13:E14"/>
    <mergeCell ref="D13:D14"/>
    <mergeCell ref="C13:C14"/>
  </mergeCells>
  <printOptions/>
  <pageMargins left="0.75" right="0.75" top="1" bottom="1" header="0" footer="0"/>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Usuario</cp:lastModifiedBy>
  <cp:lastPrinted>2011-02-02T21:26:40Z</cp:lastPrinted>
  <dcterms:created xsi:type="dcterms:W3CDTF">2003-11-14T08:59:56Z</dcterms:created>
  <dcterms:modified xsi:type="dcterms:W3CDTF">2011-04-14T20:14:00Z</dcterms:modified>
  <cp:category/>
  <cp:version/>
  <cp:contentType/>
  <cp:contentStatus/>
</cp:coreProperties>
</file>