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80" windowHeight="6420" activeTab="0"/>
  </bookViews>
  <sheets>
    <sheet name="Plan de Mejoramiento (F1)" sheetId="1" r:id="rId1"/>
    <sheet name="Hoja1" sheetId="2" r:id="rId2"/>
  </sheets>
  <definedNames>
    <definedName name="_xlnm.Print_Area" localSheetId="0">'Plan de Mejoramiento (F1)'!$A$1:$M$47</definedName>
    <definedName name="_xlnm.Print_Titles" localSheetId="0">'Plan de Mejoramiento (F1)'!$1:$13</definedName>
  </definedNames>
  <calcPr fullCalcOnLoad="1"/>
</workbook>
</file>

<file path=xl/comments1.xml><?xml version="1.0" encoding="utf-8"?>
<comments xmlns="http://schemas.openxmlformats.org/spreadsheetml/2006/main">
  <authors>
    <author>laquijano</author>
  </authors>
  <commentList>
    <comment ref="A12" authorId="0">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E12" authorId="0">
      <text>
        <r>
          <rPr>
            <b/>
            <sz val="8"/>
            <rFont val="Tahoma"/>
            <family val="0"/>
          </rPr>
          <t>Es la accón (correctiva y/o preventiva) que adopta la entidad para subsanar o corregir la causa que genera el  hallazgo</t>
        </r>
        <r>
          <rPr>
            <sz val="8"/>
            <rFont val="Tahoma"/>
            <family val="0"/>
          </rPr>
          <t xml:space="preserve">
</t>
        </r>
      </text>
    </comment>
    <comment ref="F12" authorId="0">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G12" authorId="0">
      <text>
        <r>
          <rPr>
            <b/>
            <sz val="8"/>
            <rFont val="Tahoma"/>
            <family val="2"/>
          </rPr>
          <t>Pasos cuantificables que permitan medir el avance y cumplimiento de la acción de mejoramiento.
Sepueden incluir tantas filas como metas sean necesarios.</t>
        </r>
      </text>
    </comment>
    <comment ref="H12" authorId="0">
      <text>
        <r>
          <rPr>
            <b/>
            <sz val="8"/>
            <rFont val="Tahoma"/>
            <family val="2"/>
          </rPr>
          <t xml:space="preserve">Nombre de la unidad de medida que se  utiliza para medir el grado de avance de la meta (unidades o porcentaje) y definición
 de la actividad a realizar   
</t>
        </r>
      </text>
    </comment>
    <comment ref="I12" authorId="0">
      <text>
        <r>
          <rPr>
            <b/>
            <sz val="8"/>
            <rFont val="Tahoma"/>
            <family val="2"/>
          </rPr>
          <t xml:space="preserve">Volumen o tamaño de la meta, establecido en unidades o porcentajes. 
</t>
        </r>
      </text>
    </comment>
    <comment ref="J12" authorId="0">
      <text>
        <r>
          <rPr>
            <b/>
            <sz val="8"/>
            <rFont val="Tahoma"/>
            <family val="0"/>
          </rPr>
          <t xml:space="preserve">Fecha programada para la iniciación de cada meta </t>
        </r>
        <r>
          <rPr>
            <sz val="8"/>
            <rFont val="Tahoma"/>
            <family val="0"/>
          </rPr>
          <t xml:space="preserve">
</t>
        </r>
      </text>
    </comment>
    <comment ref="K12" authorId="0">
      <text>
        <r>
          <rPr>
            <b/>
            <sz val="8"/>
            <rFont val="Tahoma"/>
            <family val="2"/>
          </rPr>
          <t xml:space="preserve">Fecha programada para la terminación de cada meta </t>
        </r>
      </text>
    </comment>
    <comment ref="L12" authorId="0">
      <text>
        <r>
          <rPr>
            <b/>
            <sz val="8"/>
            <rFont val="Tahoma"/>
            <family val="2"/>
          </rPr>
          <t xml:space="preserve">La hoja calcula automáticamente el plazo de duración de la acción de mejoramiento teniendo en cuenta las fechas de incio y terminación de la meta.
</t>
        </r>
      </text>
    </comment>
  </commentList>
</comments>
</file>

<file path=xl/sharedStrings.xml><?xml version="1.0" encoding="utf-8"?>
<sst xmlns="http://schemas.openxmlformats.org/spreadsheetml/2006/main" count="206" uniqueCount="131">
  <si>
    <t>Objetivo</t>
  </si>
  <si>
    <t>Fecha iniciación Metas</t>
  </si>
  <si>
    <t>Fecha terminación Metas</t>
  </si>
  <si>
    <r>
      <t>Descripción hallazgo (</t>
    </r>
    <r>
      <rPr>
        <sz val="8"/>
        <rFont val="Arial"/>
        <family val="2"/>
      </rPr>
      <t>No mas de 50 palabras</t>
    </r>
    <r>
      <rPr>
        <b/>
        <sz val="10"/>
        <rFont val="Arial"/>
        <family val="2"/>
      </rPr>
      <t xml:space="preserve">) </t>
    </r>
  </si>
  <si>
    <t>Descripción de las Metas</t>
  </si>
  <si>
    <t xml:space="preserve">Plazo en semanas de las Meta </t>
  </si>
  <si>
    <t xml:space="preserve">Numero consecutivo del hallazgo </t>
  </si>
  <si>
    <t xml:space="preserve">Columnas de calculo automático </t>
  </si>
  <si>
    <t xml:space="preserve">Celda con formato fecha: Día Mes Año </t>
  </si>
  <si>
    <t>Causa del hallazgo</t>
  </si>
  <si>
    <t>Efecto del hallazgo</t>
  </si>
  <si>
    <t>Acción de mejoramiento</t>
  </si>
  <si>
    <t>Fila de Totales</t>
  </si>
  <si>
    <t>Unidad de Medida de la Meta</t>
  </si>
  <si>
    <t>Denominación de la Unidad de medida de la Meta</t>
  </si>
  <si>
    <t>FORMATO No 1</t>
  </si>
  <si>
    <t xml:space="preserve">Informe presentado a la Contraloría General del Departamento del Putumayo </t>
  </si>
  <si>
    <t>Informacion suministrada en el informe de la CGDP</t>
  </si>
  <si>
    <t>Area responsable</t>
  </si>
  <si>
    <t>Para cualquier duda o aclaración puede dirigirse al siguiente correo: contraloriaputumayo.gov.co</t>
  </si>
  <si>
    <t>Entidad: GOBERNACION DEL PUTUMAYO</t>
  </si>
  <si>
    <t>Representante Legal:  JIMMY HAROLD DIAZ BURBANO</t>
  </si>
  <si>
    <t>NIT: 800094164-4</t>
  </si>
  <si>
    <t xml:space="preserve">PLAN DE MEJORAMIENTO </t>
  </si>
  <si>
    <t>Compiló: JORGE LOPEZ VILLOTA                                                                                                                                                                                                Revisó Compilación: JAVIER VICENTE GALLON IBARRA</t>
  </si>
  <si>
    <t>Profesional Especializado OCI                                                                                                                                                                                                          Jefe Oficina Control Interno Gestión</t>
  </si>
  <si>
    <t>13 Balance</t>
  </si>
  <si>
    <t>14 Balance</t>
  </si>
  <si>
    <t>Perídodos fiscales que cubre: 2014</t>
  </si>
  <si>
    <t xml:space="preserve">Modalidad de Auditoría: Integral y Balance Vigencia 2014 </t>
  </si>
  <si>
    <t>Fecha de Suscripción: Agosto de 2015</t>
  </si>
  <si>
    <t>15 Balance</t>
  </si>
  <si>
    <t>16 Balance</t>
  </si>
  <si>
    <t>17 Balance</t>
  </si>
  <si>
    <t>18 Balance</t>
  </si>
  <si>
    <t>19 Balance</t>
  </si>
  <si>
    <t>20 Balance</t>
  </si>
  <si>
    <t>Se evidencia el incumplimiento en la ejecución del contrato No. 431 de 12 de diciembre de 2010 y no hay gestión de la administración para recuperar los recursos girados como anticipo.</t>
  </si>
  <si>
    <t>La administración departamental no hace una planeación eficiente de los procesos de contratación, generando desgaste administrativo; el convenio No 041 de 2013 se suscribió con el municipio de Puerto Asís y no se ejecutó</t>
  </si>
  <si>
    <t xml:space="preserve">A 31 de diciembre de 2014 la administración departamental muestra un bajo desempeño en la ejecución de inversión de los ejes del plan de desarrollo 2012-2015 “Putumayo Solidario y Competitivo” en un porcentaje de compromisos del 70%. </t>
  </si>
  <si>
    <t>La Administración departamental comprometió vigencias futuras sin previa autorización de la Asamblea Departamental. En medio magnético se adjunta el Anexo 2  con los contratos reportados en la rendición de la cuenta formato 13, cuya ejecución o recibo de bienes se realiza en la vigencia 2015.</t>
  </si>
  <si>
    <t>Para la vigencia 2014,  la Administración Departamental sólo comprometió un 69% del presupuesto definitivo</t>
  </si>
  <si>
    <t>CONTRATO ACEPTACION DE OFERTA No. 252 del 01/10/2012 Revisado el expediente se observa que la administración departamental a la fecha no ha liberado recursos por valor de $25.500.000, los cuales están comprometidos desde la vigencia 2012 con el RP No. 3272 del 01/10/2012, además la administración departamental no ha realizado gestión por la no suscripción del contrato según ley 80 art. 8 numeral E.</t>
  </si>
  <si>
    <t>Se evidencia una gestión ineficaz, ineficiente, inoportuna y antieconómica en la ejecución del contrato No. 402 del 30 de diciembre de 2010, ya que los recursos invertidos en este contrato no tuvieron ningún uso.</t>
  </si>
  <si>
    <t>En el convenio No. 012 del 07 de mayo de 2013, en los documentos de construcción del muro presentados por el interventor el día 13 de enero de 2014 y en los informes de ejecución del contrato presentados por la Gobernación, no hay justificación de los eventos excepcionales (imprevistos) por valor de $4.462.067, los cuales no se demostraron al momento de la entrega de la obra, al momento del recibo final y de la liquidación del contrato.</t>
  </si>
  <si>
    <t>Las instalaciones construidas mediante el Convenio  No. 40 de 05 de julio de 2013, no han sido puestas en servicio;  por lo tanto, se hace necesario que la administración Departamental realice gestiones para que esta construcción sea puesta en funcionamiento en el menor tiempo posible; la suma $168.304.051,53  se pueden convertir en detrimento patrimonial al estado.</t>
  </si>
  <si>
    <t>La administración departamental en el formato 13 rindió con errores la información: El archivo de las inconsistencias se encuentra en el Anexo 1.</t>
  </si>
  <si>
    <t xml:space="preserve">La Gobernación del Putumayo en la vigencia 2014 no dio cumplimiento al artículo 4 de la Ley 617 de 2000, de acuerdo a los siguientes cuadros, se observa que para la vigencia de 2014 la Administración Departamental tuvo unos gastos de funcionamiento superiores a lo estabecido según la norma de ajuste fiscal corresponde al 70% de los ingresos corrientes de libre destinación; superando el porcentaje en un 14%. </t>
  </si>
  <si>
    <t>El valor reportado en la Cuenta 1110- Depósitos en Instituciones Financieras presenta incertidumbre ya que lo reportado en Estados Financieros presenta una diferencia por valor de  $1.356.607 miles de pesos con lo reportado en el formato F03.</t>
  </si>
  <si>
    <t>Al revisar las conciliaciones bancarias de la Gobernación se presentan notas dentro de éstas como: consignaciones no acreditadas, Diferencias, Intereses, Notas Débito No Contabilizadas y Otros, reportando valores desde las vigencias 2011, 2012 y 2013, razón por la cual los libros auxiliares de bancos no presentan saldos reales.</t>
  </si>
  <si>
    <t>Al revisar los saldos de la Cuenta 1280 Provisión para Protección de Inversiones, se observa que los valores provisionados se vienen arrastrando desde las vigencias anteriores, a excepción de $500.000 miles de pesos correspondientes a SELVASALUD, los cuales fueron provisionados en la vigencia 2014, se evidencia que la Gobernación no ha realizado gestiones encaminadas a finalizar el proceso de liquidación con cada una de estas empresas, se solicita a la entidad auditada informar a este ente de control en qué fase va el proceso de liquidación de estas empresas.</t>
  </si>
  <si>
    <t>Al cierre de la vigencia 2014 la Gobernación no presenta saldos reales de su grupo 16- Propiedad, Planta y Equipo en los Estados Financieros, los valores que se encuentran en las bases de datos de almacén presentan diferencias a las cifras registradas en el Balance General.</t>
  </si>
  <si>
    <t>La Gobernación del Putumayo suscribió contrato No. 401 del 30 de diciembre de 2010 cuyo objeto es “Consultoría para la ejecución del proyecto para la elaboración de los avalúos comerciales de los bienes muebles e inmuebles de la Gobernación del Putumayo y actualización catastral del departamento del Putumayo” pese a que el contrato se liquidó, mediante Acta de fecha 20 de mayo de 2014, y ya ha sido entregado el informe definitivo relacionado con el inventario y avalúo de bienes muebles e inmuebles; en las dependencias de almacén y contabilidad no se ven reflejados los valores de acuerdo al informe definitivo resultado del contrato No. 401 del 30 de diciembre de 2010, lo que indica que no se presentan saldos reales en las cuentas del grupo 16- Propiedad, Planta y Equipo; Por lo tanto la Gobernación no refleja el beneficio que se obtuvo con la ejecución del contrato.</t>
  </si>
  <si>
    <t>La Gobernación del Putumayo, no tiene a la fecha, identificadas las vías que pertenecen al departamento.</t>
  </si>
  <si>
    <t>La entidad no está registrando en la Subcuenta 171001- vías de comunicación el valor de las inversiones realizadas a sus vías.</t>
  </si>
  <si>
    <t>La Gobernación del Departamento del Putumayo, no realizó la Amortización de sus bienes de uso público durante la vigencia 2014, por cuanto no se observa en el balance general movimiento en la cuenta 1785- Amortización Acumulada de Bienes de uso público.</t>
  </si>
  <si>
    <t>Sanciones de tipo fiscal, penal y disciplinario.</t>
  </si>
  <si>
    <t>La administración no realizó gestión alguna para recuperar los dineros girados como anticipo, ni notificó  a la aseguradora del incumplimiento del contrato.</t>
  </si>
  <si>
    <t>El contrato se elaboro y firmo  por parte del ordenador del gasto mas no fue firmado por el contratista.</t>
  </si>
  <si>
    <t>Incumplimiento de la normatividad.</t>
  </si>
  <si>
    <t>Debido a la gestión inoportuna  y antieconómica por parte de la administración departamental.</t>
  </si>
  <si>
    <t>Sanciones de tipo fiscal y disciplinaria.</t>
  </si>
  <si>
    <t>Sanciones de tipo fiscal.</t>
  </si>
  <si>
    <t>La administración departamental recibió, liquidó y pagó el ítem imprevistos y no hay documento que justifique la inversión de estos recursos.</t>
  </si>
  <si>
    <t>Las obras construidas no se han puesto en servicio de la población de adultos mayores del Programa Centro Día.</t>
  </si>
  <si>
    <t>Planeación ineficiente de los procesos contractuales.</t>
  </si>
  <si>
    <t>Deficiencias del control interno.</t>
  </si>
  <si>
    <t>Deficiencias en la planeación y ejecución presupuestal.</t>
  </si>
  <si>
    <t>Deficiencias de control interno contable.</t>
  </si>
  <si>
    <t>Deficiencias en el control de la ejecución de contratos.</t>
  </si>
  <si>
    <t>Deficiencias en la gestión administrativa.</t>
  </si>
  <si>
    <t>Documento</t>
  </si>
  <si>
    <t>Secretaría de Educación</t>
  </si>
  <si>
    <t>Realizar la entrega formal del centro día construido a la alcaldía del Municipio de Puerto Caicedo mediante acta de entrega en donde se especifique  que el funcionamiento y administración del centro vida estará a cargo de la alcaldía municipal.</t>
  </si>
  <si>
    <t>Acta de entrega.</t>
  </si>
  <si>
    <t>Secretaría de Desarrollo Social</t>
  </si>
  <si>
    <t>Poner en funcionamiento el centro día del Municipio de Puerto Caicedo.</t>
  </si>
  <si>
    <t>Celebrar comites tecnicos de seguimiento y control de la ejecución de contratos y convenios.</t>
  </si>
  <si>
    <t>Evitar el detrimento patrimonial que pudiera ocasionarse en la ejecución de contratos y convenios.</t>
  </si>
  <si>
    <t>Actas de comité tecnico de seguimiento y control en la ejecución de contratos y convenios.</t>
  </si>
  <si>
    <t>Unidades Ejecutoras</t>
  </si>
  <si>
    <t xml:space="preserve">Verificación de la información registrada en la base de datos antes de realizar el diligenciamiento del Formato 13 del SIA, adicional a esto se anexara un documento  con el fin de relacionar los contratos o convenios que por su naturaleza carecen de disponibilidad presupuestal, registro presupuestal, aprobación de garantías, etc </t>
  </si>
  <si>
    <t>Formato 13 del SIA debidamente diligenciado</t>
  </si>
  <si>
    <t>Oficina de Contratación</t>
  </si>
  <si>
    <t>Aplicativo implementado y operando</t>
  </si>
  <si>
    <t>Aplicativo</t>
  </si>
  <si>
    <t>Implementación de un aplicativo para el seguimiento de los procesos contractuales del departamento.</t>
  </si>
  <si>
    <t>Realizar seguimiento a los procesos contractuales en sus etapas precontractual, contractual y postcontractual.</t>
  </si>
  <si>
    <t>Regular el ingreso de los proyectos para su viabilización, priorizacion y posterior ejecución, atendiendo la normatividad que rige al banco de proyectos</t>
  </si>
  <si>
    <t>Implementación de un aplicativo para el manejo y control del sistema del banco de proyectos.</t>
  </si>
  <si>
    <t>Gestionar ante el Ministerio de Educación Nacional para que la información que actualmente reposa en la Secretaria de Educación Departamental  (soportes de ejecución del contrato 402 de 2010 físicos y digitales) se reciba para su revisión.</t>
  </si>
  <si>
    <t>Demostrar que existen insumos físicos y digitales que no se pudieron cargar al aplicativo SICIED, para que el MEN estudie la posibilidad de no aperturar resolución de reintegro de recursos.</t>
  </si>
  <si>
    <t>Documentación presentada al MEN como evidencia de lo ejecutado.</t>
  </si>
  <si>
    <t>Secretaría de Planeación y Unidades Ejecutoras</t>
  </si>
  <si>
    <t>Realizar la actualización del inventario de vías del departamento.</t>
  </si>
  <si>
    <t>Actualizar la información financiera del departamento.</t>
  </si>
  <si>
    <t>Inventario de vías del departamento actualizado</t>
  </si>
  <si>
    <t>Inventario</t>
  </si>
  <si>
    <t>Secretaría de Hacienda</t>
  </si>
  <si>
    <t>Ajustes</t>
  </si>
  <si>
    <t>Secretarias de Hacienda y Servicios Administrativos</t>
  </si>
  <si>
    <t>Verificar la información del inventario de propiedad, planta y equipo, conciliar y realizar los ajustes correspondientes.</t>
  </si>
  <si>
    <t>Realizar ajustes contables.</t>
  </si>
  <si>
    <t>Informes de liquidación</t>
  </si>
  <si>
    <t>Solicitar a las entidades competentes el estado actual de los procesos de liquidación.</t>
  </si>
  <si>
    <t>Registrar los informes definitivos de los procesos de liquidacion.</t>
  </si>
  <si>
    <t>Verificar y conciliar la información antes de enviar a las entidades de control.</t>
  </si>
  <si>
    <t>Información financiera actualizada.</t>
  </si>
  <si>
    <t>Formato F03 a 31 de diciembre de 2015 debidamente diligenciado.</t>
  </si>
  <si>
    <t>Formato</t>
  </si>
  <si>
    <t>Con la participación de todas las unidades ejecutoras elaborar el Plan de Contratación.</t>
  </si>
  <si>
    <t>Procesos contractuales planificados.</t>
  </si>
  <si>
    <t>Dar cumplimiento a los principios presupuestales.</t>
  </si>
  <si>
    <t>Oficina de Contratación y Unidades Ejecutoras</t>
  </si>
  <si>
    <t>Dar cumplimiento a los topes establecidos en la Ley 617 de 2000.</t>
  </si>
  <si>
    <t>Con la participación de todas las unidades ejecutoras realizar la depuración de pasivos exigibles y realizar los ajustes correspondientes.</t>
  </si>
  <si>
    <t>Pasivos exigibles depurados.</t>
  </si>
  <si>
    <t>Depuración.</t>
  </si>
  <si>
    <t>Secretaría de Hacienda y Unidades Ejecutoras.</t>
  </si>
  <si>
    <t>Gestionar ante entidades financieras la identificación de contribuyentes por cada consignación recibida.</t>
  </si>
  <si>
    <r>
      <t>La administración departamental presenta información de pasivos exigibles de las vigencias 2010 al 2013, reflejando saldos a la fecha por valor de $</t>
    </r>
    <r>
      <rPr>
        <sz val="9"/>
        <color indexed="8"/>
        <rFont val="Arial"/>
        <family val="2"/>
      </rPr>
      <t xml:space="preserve">29.169.117.769.78 </t>
    </r>
    <r>
      <rPr>
        <sz val="9"/>
        <rFont val="Arial"/>
        <family val="2"/>
      </rPr>
      <t>de compromisos presupuestales que presuntamente a la fecha no se han ejecutado. En la presente auditoria se tomo una muestra de 23 contratos por valor de $4.503.320.365.67, de los cuales se encontró que en la ejecución de los siguientes contratos, quedaron unos saldos sin ejecutar.</t>
    </r>
  </si>
  <si>
    <t>--</t>
  </si>
  <si>
    <t>Secretarías de Hacienda, Servicios Administrativos, Oficina Contratación y Unidades Ejecutoras</t>
  </si>
  <si>
    <t>Una vez se divulgue por el Ministerio de Educación Nacional la nueva aplicación del CIER (Censo de Infraestructura Educativa Regional) la Gobernación se compromete a financiar con recursos propios el levantamiento de la infraestructura educativa con base en la información referente a la ejecución del contrato N° 402 de 2010.</t>
  </si>
  <si>
    <t>Actualizar la información de levantamiento de la infraestructura educativa del departamento y cargarla en el aplicativo que establezca el MEN.</t>
  </si>
  <si>
    <t>Actualizar el Plan de Infraestructura Educativa del Departamento del Putumayo.</t>
  </si>
  <si>
    <t>Plan</t>
  </si>
  <si>
    <t>Secretaria de Educación</t>
  </si>
  <si>
    <t>CARLOS ANDRES OBANDO ROJAS</t>
  </si>
  <si>
    <t xml:space="preserve">Gobernador del Putumayo (E) </t>
  </si>
  <si>
    <t xml:space="preserve">Decreto N° 0254 del 3 de Agosto de 2015 </t>
  </si>
</sst>
</file>

<file path=xl/styles.xml><?xml version="1.0" encoding="utf-8"?>
<styleSheet xmlns="http://schemas.openxmlformats.org/spreadsheetml/2006/main">
  <numFmts count="4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0;[Red]0"/>
    <numFmt numFmtId="195" formatCode="0.00;[Red]0.00"/>
    <numFmt numFmtId="196" formatCode="[$-240A]dddd\,\ dd&quot; de &quot;mmmm&quot; de &quot;yyyy"/>
    <numFmt numFmtId="197" formatCode="d&quot; de &quot;mmm&quot; de &quot;yy"/>
    <numFmt numFmtId="198" formatCode="&quot;Sí&quot;;&quot;Sí&quot;;&quot;No&quot;"/>
    <numFmt numFmtId="199" formatCode="&quot;Verdadero&quot;;&quot;Verdadero&quot;;&quot;Falso&quot;"/>
    <numFmt numFmtId="200" formatCode="&quot;Activado&quot;;&quot;Activado&quot;;&quot;Desactivado&quot;"/>
    <numFmt numFmtId="201" formatCode="[$€-2]\ #,##0.00_);[Red]\([$€-2]\ #,##0.00\)"/>
  </numFmts>
  <fonts count="48">
    <font>
      <sz val="10"/>
      <name val="Arial"/>
      <family val="0"/>
    </font>
    <font>
      <b/>
      <sz val="10"/>
      <name val="Arial"/>
      <family val="2"/>
    </font>
    <font>
      <sz val="11"/>
      <name val="Arial"/>
      <family val="2"/>
    </font>
    <font>
      <b/>
      <sz val="11"/>
      <name val="Arial"/>
      <family val="2"/>
    </font>
    <font>
      <sz val="8"/>
      <name val="Arial"/>
      <family val="2"/>
    </font>
    <font>
      <sz val="8"/>
      <name val="Tahoma"/>
      <family val="0"/>
    </font>
    <font>
      <b/>
      <sz val="8"/>
      <name val="Tahoma"/>
      <family val="0"/>
    </font>
    <font>
      <u val="single"/>
      <sz val="10"/>
      <color indexed="12"/>
      <name val="Arial"/>
      <family val="0"/>
    </font>
    <font>
      <u val="single"/>
      <sz val="10"/>
      <color indexed="36"/>
      <name val="Arial"/>
      <family val="0"/>
    </font>
    <font>
      <sz val="7"/>
      <name val="Arial"/>
      <family val="2"/>
    </font>
    <font>
      <sz val="9"/>
      <name val="Arial"/>
      <family val="2"/>
    </font>
    <font>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0"/>
        <bgColor indexed="64"/>
      </patternFill>
    </fill>
    <fill>
      <patternFill patternType="solid">
        <fgColor indexed="49"/>
        <bgColor indexed="64"/>
      </patternFill>
    </fill>
    <fill>
      <patternFill patternType="solid">
        <fgColor indexed="52"/>
        <bgColor indexed="64"/>
      </patternFill>
    </fill>
    <fill>
      <patternFill patternType="solid">
        <fgColor indexed="51"/>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style="medium"/>
      <bottom style="medium"/>
    </border>
    <border>
      <left style="thin"/>
      <right style="thin"/>
      <top style="thin"/>
      <bottom style="thin"/>
    </border>
    <border>
      <left/>
      <right style="thin"/>
      <top/>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thin"/>
      <top style="thin"/>
      <bottom>
        <color indexed="63"/>
      </bottom>
    </border>
    <border>
      <left style="thin"/>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80">
    <xf numFmtId="0" fontId="0" fillId="0" borderId="0" xfId="0" applyAlignment="1">
      <alignment/>
    </xf>
    <xf numFmtId="0" fontId="0" fillId="0" borderId="0" xfId="0" applyAlignment="1">
      <alignment wrapText="1"/>
    </xf>
    <xf numFmtId="0" fontId="0" fillId="33" borderId="0" xfId="0" applyFill="1" applyBorder="1" applyAlignment="1">
      <alignment wrapText="1"/>
    </xf>
    <xf numFmtId="0" fontId="0" fillId="33" borderId="10" xfId="0" applyFill="1" applyBorder="1" applyAlignment="1">
      <alignment wrapText="1"/>
    </xf>
    <xf numFmtId="0" fontId="0" fillId="34" borderId="11" xfId="0" applyFill="1" applyBorder="1" applyAlignment="1">
      <alignment horizontal="center" wrapText="1"/>
    </xf>
    <xf numFmtId="0" fontId="0" fillId="35" borderId="11" xfId="0" applyFill="1" applyBorder="1" applyAlignment="1">
      <alignment horizontal="center" wrapText="1"/>
    </xf>
    <xf numFmtId="0" fontId="0" fillId="36" borderId="11" xfId="0" applyFill="1" applyBorder="1" applyAlignment="1">
      <alignment horizontal="center" wrapText="1"/>
    </xf>
    <xf numFmtId="0" fontId="0" fillId="37" borderId="11" xfId="0" applyFill="1" applyBorder="1" applyAlignment="1">
      <alignment horizontal="center" wrapText="1"/>
    </xf>
    <xf numFmtId="0" fontId="0" fillId="33" borderId="0" xfId="0" applyFill="1" applyAlignment="1">
      <alignment wrapText="1"/>
    </xf>
    <xf numFmtId="0" fontId="1" fillId="0" borderId="12" xfId="0" applyFont="1" applyFill="1" applyBorder="1" applyAlignment="1">
      <alignment horizontal="center" wrapText="1"/>
    </xf>
    <xf numFmtId="0" fontId="1" fillId="0" borderId="12" xfId="0" applyFont="1" applyFill="1" applyBorder="1" applyAlignment="1">
      <alignment horizontal="center" vertical="center" wrapText="1"/>
    </xf>
    <xf numFmtId="0" fontId="3" fillId="0" borderId="0" xfId="0" applyFont="1" applyFill="1" applyBorder="1" applyAlignment="1">
      <alignment horizontal="left" wrapText="1"/>
    </xf>
    <xf numFmtId="0" fontId="0" fillId="0" borderId="13" xfId="0" applyFill="1" applyBorder="1" applyAlignment="1">
      <alignment/>
    </xf>
    <xf numFmtId="0" fontId="2" fillId="0" borderId="0" xfId="0" applyFont="1" applyFill="1" applyBorder="1" applyAlignment="1">
      <alignment/>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3" fillId="0" borderId="16" xfId="0" applyFont="1" applyFill="1" applyBorder="1" applyAlignment="1">
      <alignment horizontal="center"/>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10" fillId="0" borderId="12" xfId="0" applyNumberFormat="1" applyFont="1" applyFill="1" applyBorder="1" applyAlignment="1">
      <alignment horizontal="justify" vertical="center" wrapText="1" shrinkToFit="1"/>
    </xf>
    <xf numFmtId="0" fontId="10" fillId="0" borderId="12" xfId="0" applyNumberFormat="1" applyFont="1" applyBorder="1" applyAlignment="1">
      <alignment horizontal="center" vertical="center" wrapText="1" shrinkToFit="1"/>
    </xf>
    <xf numFmtId="0" fontId="10" fillId="0" borderId="12" xfId="0" applyFont="1" applyFill="1" applyBorder="1" applyAlignment="1">
      <alignment horizontal="center" vertical="center" wrapText="1"/>
    </xf>
    <xf numFmtId="0" fontId="10" fillId="0" borderId="12" xfId="0" applyFont="1" applyBorder="1" applyAlignment="1">
      <alignment horizontal="justify" vertical="top"/>
    </xf>
    <xf numFmtId="0" fontId="10" fillId="38" borderId="12" xfId="0" applyFont="1" applyFill="1" applyBorder="1" applyAlignment="1">
      <alignment horizontal="justify" vertical="top" wrapText="1"/>
    </xf>
    <xf numFmtId="0" fontId="10" fillId="0" borderId="12" xfId="0" applyFont="1" applyFill="1" applyBorder="1" applyAlignment="1" applyProtection="1">
      <alignment horizontal="justify" vertical="center"/>
      <protection locked="0"/>
    </xf>
    <xf numFmtId="0" fontId="10" fillId="0" borderId="12" xfId="0" applyNumberFormat="1" applyFont="1" applyFill="1" applyBorder="1" applyAlignment="1">
      <alignment horizontal="center" vertical="center" wrapText="1" shrinkToFit="1"/>
    </xf>
    <xf numFmtId="15" fontId="10" fillId="0" borderId="12" xfId="0" applyNumberFormat="1" applyFont="1" applyFill="1" applyBorder="1" applyAlignment="1" applyProtection="1">
      <alignment horizontal="center" vertical="center" wrapText="1"/>
      <protection locked="0"/>
    </xf>
    <xf numFmtId="194" fontId="10" fillId="34" borderId="12" xfId="0" applyNumberFormat="1" applyFont="1" applyFill="1" applyBorder="1" applyAlignment="1">
      <alignment horizontal="center" vertical="center"/>
    </xf>
    <xf numFmtId="0" fontId="10" fillId="0" borderId="17" xfId="0" applyNumberFormat="1" applyFont="1" applyFill="1" applyBorder="1" applyAlignment="1">
      <alignment horizontal="justify" vertical="center" wrapText="1" shrinkToFit="1"/>
    </xf>
    <xf numFmtId="0" fontId="10" fillId="0" borderId="12" xfId="0" applyNumberFormat="1" applyFont="1" applyBorder="1" applyAlignment="1">
      <alignment horizontal="justify" vertical="center" wrapText="1" shrinkToFit="1"/>
    </xf>
    <xf numFmtId="0" fontId="10" fillId="0" borderId="12" xfId="53" applyFont="1" applyBorder="1" applyAlignment="1">
      <alignment horizontal="center" vertical="center" wrapText="1"/>
      <protection/>
    </xf>
    <xf numFmtId="0" fontId="10" fillId="0" borderId="12" xfId="0" applyFont="1" applyBorder="1" applyAlignment="1">
      <alignment horizontal="center" vertical="center" wrapText="1"/>
    </xf>
    <xf numFmtId="0" fontId="10" fillId="0" borderId="18" xfId="0" applyFont="1" applyBorder="1" applyAlignment="1">
      <alignment horizontal="justify" vertical="top"/>
    </xf>
    <xf numFmtId="0" fontId="46" fillId="0" borderId="12" xfId="0" applyFont="1" applyBorder="1" applyAlignment="1">
      <alignment horizontal="justify" vertical="center"/>
    </xf>
    <xf numFmtId="0" fontId="46" fillId="0" borderId="12" xfId="0" applyFont="1" applyFill="1" applyBorder="1" applyAlignment="1">
      <alignment horizontal="center" vertical="center"/>
    </xf>
    <xf numFmtId="0" fontId="3" fillId="0" borderId="19" xfId="0" applyFont="1" applyFill="1" applyBorder="1" applyAlignment="1">
      <alignment horizontal="center" wrapText="1"/>
    </xf>
    <xf numFmtId="0" fontId="3" fillId="0" borderId="0" xfId="0" applyFont="1" applyFill="1" applyBorder="1" applyAlignment="1">
      <alignment horizontal="center" wrapText="1"/>
    </xf>
    <xf numFmtId="0" fontId="3" fillId="0" borderId="13" xfId="0" applyFont="1" applyFill="1" applyBorder="1" applyAlignment="1">
      <alignment horizontal="center" wrapText="1"/>
    </xf>
    <xf numFmtId="0" fontId="3" fillId="0" borderId="19" xfId="0" applyFont="1" applyFill="1" applyBorder="1" applyAlignment="1">
      <alignment horizontal="left"/>
    </xf>
    <xf numFmtId="0" fontId="3" fillId="0" borderId="0" xfId="0" applyFont="1" applyFill="1" applyBorder="1" applyAlignment="1">
      <alignment horizontal="left"/>
    </xf>
    <xf numFmtId="0" fontId="3" fillId="0" borderId="20" xfId="0" applyFont="1" applyFill="1" applyBorder="1" applyAlignment="1" quotePrefix="1">
      <alignment horizontal="left"/>
    </xf>
    <xf numFmtId="0" fontId="3" fillId="0" borderId="19" xfId="0" applyFont="1" applyFill="1" applyBorder="1" applyAlignment="1">
      <alignment horizontal="left" wrapText="1"/>
    </xf>
    <xf numFmtId="0" fontId="3" fillId="0" borderId="0" xfId="0" applyFont="1" applyFill="1" applyBorder="1" applyAlignment="1">
      <alignment horizontal="left" wrapText="1"/>
    </xf>
    <xf numFmtId="0" fontId="3" fillId="0" borderId="21" xfId="0" applyFont="1" applyFill="1" applyBorder="1" applyAlignment="1">
      <alignment horizontal="center" wrapText="1"/>
    </xf>
    <xf numFmtId="0" fontId="3" fillId="0" borderId="22" xfId="0" applyFont="1" applyFill="1" applyBorder="1" applyAlignment="1">
      <alignment horizontal="center" wrapText="1"/>
    </xf>
    <xf numFmtId="0" fontId="3" fillId="0" borderId="23" xfId="0" applyFont="1" applyFill="1" applyBorder="1" applyAlignment="1">
      <alignment horizontal="center" wrapText="1"/>
    </xf>
    <xf numFmtId="0" fontId="1" fillId="0" borderId="12"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34" borderId="12" xfId="0" applyFont="1" applyFill="1" applyBorder="1" applyAlignment="1">
      <alignment horizontal="center" vertical="center" wrapText="1"/>
    </xf>
    <xf numFmtId="0" fontId="1" fillId="38" borderId="12" xfId="0" applyFont="1" applyFill="1" applyBorder="1" applyAlignment="1">
      <alignment horizontal="center" vertical="center" wrapText="1"/>
    </xf>
    <xf numFmtId="0" fontId="9" fillId="0" borderId="20"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1" fillId="37" borderId="12" xfId="0" applyFont="1" applyFill="1" applyBorder="1" applyAlignment="1">
      <alignment horizontal="left"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0" borderId="26" xfId="0" applyFont="1" applyBorder="1" applyAlignment="1">
      <alignment horizontal="center" wrapText="1"/>
    </xf>
    <xf numFmtId="0" fontId="1" fillId="0" borderId="19" xfId="0" applyFont="1" applyBorder="1" applyAlignment="1">
      <alignment horizontal="left" wrapText="1"/>
    </xf>
    <xf numFmtId="0" fontId="1" fillId="0" borderId="0" xfId="0" applyFont="1" applyBorder="1" applyAlignment="1">
      <alignment horizontal="left" wrapText="1"/>
    </xf>
    <xf numFmtId="0" fontId="1" fillId="0" borderId="10" xfId="0" applyFont="1" applyBorder="1" applyAlignment="1">
      <alignment horizontal="left" wrapText="1"/>
    </xf>
    <xf numFmtId="0" fontId="0" fillId="0" borderId="22" xfId="0" applyFont="1"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0" xfId="0" applyAlignment="1">
      <alignment horizontal="center"/>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7" xfId="0" applyFont="1" applyBorder="1" applyAlignment="1">
      <alignment horizontal="justify" vertical="top" wrapText="1"/>
    </xf>
    <xf numFmtId="0" fontId="10" fillId="0" borderId="18" xfId="0" applyFont="1" applyBorder="1" applyAlignment="1">
      <alignment horizontal="justify" vertical="top" wrapText="1"/>
    </xf>
    <xf numFmtId="0" fontId="0" fillId="0" borderId="19" xfId="0" applyFont="1" applyBorder="1" applyAlignment="1">
      <alignment horizontal="center" vertical="center" wrapText="1"/>
    </xf>
    <xf numFmtId="0" fontId="0" fillId="0" borderId="19" xfId="0"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8"/>
  <sheetViews>
    <sheetView tabSelected="1" view="pageBreakPreview" zoomScaleSheetLayoutView="100" zoomScalePageLayoutView="0" workbookViewId="0" topLeftCell="D1">
      <selection activeCell="O44" sqref="O44"/>
    </sheetView>
  </sheetViews>
  <sheetFormatPr defaultColWidth="11.421875" defaultRowHeight="12.75"/>
  <cols>
    <col min="1" max="1" width="12.421875" style="1" customWidth="1"/>
    <col min="2" max="2" width="35.8515625" style="1" customWidth="1"/>
    <col min="3" max="3" width="22.421875" style="1" customWidth="1"/>
    <col min="4" max="4" width="22.7109375" style="1" customWidth="1"/>
    <col min="5" max="5" width="31.7109375" style="1" customWidth="1"/>
    <col min="6" max="6" width="25.00390625" style="1" customWidth="1"/>
    <col min="7" max="7" width="19.7109375" style="1" customWidth="1"/>
    <col min="8" max="8" width="17.00390625" style="1" customWidth="1"/>
    <col min="9" max="9" width="12.7109375" style="1" customWidth="1"/>
    <col min="10" max="10" width="10.28125" style="1" customWidth="1"/>
    <col min="11" max="11" width="12.28125" style="1" customWidth="1"/>
    <col min="12" max="12" width="11.7109375" style="1" customWidth="1"/>
    <col min="13" max="13" width="14.8515625" style="1" customWidth="1"/>
    <col min="14" max="14" width="0.13671875" style="0" customWidth="1"/>
  </cols>
  <sheetData>
    <row r="1" spans="1:14" ht="15" customHeight="1">
      <c r="A1" s="44" t="s">
        <v>15</v>
      </c>
      <c r="B1" s="45"/>
      <c r="C1" s="45"/>
      <c r="D1" s="45"/>
      <c r="E1" s="45"/>
      <c r="F1" s="45"/>
      <c r="G1" s="45"/>
      <c r="H1" s="45"/>
      <c r="I1" s="45"/>
      <c r="J1" s="45"/>
      <c r="K1" s="45"/>
      <c r="L1" s="45"/>
      <c r="M1" s="45"/>
      <c r="N1" s="46"/>
    </row>
    <row r="2" spans="1:14" ht="15.75" customHeight="1">
      <c r="A2" s="36" t="s">
        <v>23</v>
      </c>
      <c r="B2" s="37"/>
      <c r="C2" s="37"/>
      <c r="D2" s="37"/>
      <c r="E2" s="37"/>
      <c r="F2" s="37"/>
      <c r="G2" s="37"/>
      <c r="H2" s="37"/>
      <c r="I2" s="37"/>
      <c r="J2" s="37"/>
      <c r="K2" s="37"/>
      <c r="L2" s="37"/>
      <c r="M2" s="37"/>
      <c r="N2" s="38"/>
    </row>
    <row r="3" spans="1:14" ht="12.75" customHeight="1">
      <c r="A3" s="36" t="s">
        <v>16</v>
      </c>
      <c r="B3" s="37"/>
      <c r="C3" s="37"/>
      <c r="D3" s="37"/>
      <c r="E3" s="37"/>
      <c r="F3" s="37"/>
      <c r="G3" s="37"/>
      <c r="H3" s="37"/>
      <c r="I3" s="37"/>
      <c r="J3" s="37"/>
      <c r="K3" s="37"/>
      <c r="L3" s="37"/>
      <c r="M3" s="37"/>
      <c r="N3" s="38"/>
    </row>
    <row r="4" spans="1:14" ht="14.25" customHeight="1">
      <c r="A4" s="36"/>
      <c r="B4" s="37"/>
      <c r="C4" s="37"/>
      <c r="D4" s="37"/>
      <c r="E4" s="37"/>
      <c r="F4" s="37"/>
      <c r="G4" s="37"/>
      <c r="H4" s="37"/>
      <c r="I4" s="37"/>
      <c r="J4" s="37"/>
      <c r="K4" s="37"/>
      <c r="L4" s="37"/>
      <c r="M4" s="37"/>
      <c r="N4" s="38"/>
    </row>
    <row r="5" spans="1:14" ht="15" customHeight="1">
      <c r="A5" s="42" t="s">
        <v>20</v>
      </c>
      <c r="B5" s="43"/>
      <c r="C5" s="43"/>
      <c r="D5" s="43"/>
      <c r="E5" s="43"/>
      <c r="F5" s="43"/>
      <c r="G5" s="43"/>
      <c r="H5" s="43"/>
      <c r="I5" s="43"/>
      <c r="J5" s="43"/>
      <c r="K5" s="43"/>
      <c r="L5" s="43"/>
      <c r="M5" s="11"/>
      <c r="N5" s="12"/>
    </row>
    <row r="6" spans="1:14" ht="15" customHeight="1">
      <c r="A6" s="42" t="s">
        <v>21</v>
      </c>
      <c r="B6" s="43"/>
      <c r="C6" s="43"/>
      <c r="D6" s="43"/>
      <c r="E6" s="43"/>
      <c r="F6" s="43"/>
      <c r="G6" s="43"/>
      <c r="H6" s="43"/>
      <c r="I6" s="43"/>
      <c r="J6" s="43"/>
      <c r="K6" s="43"/>
      <c r="L6" s="43"/>
      <c r="M6" s="11"/>
      <c r="N6" s="12"/>
    </row>
    <row r="7" spans="1:14" ht="15" customHeight="1">
      <c r="A7" s="42" t="s">
        <v>22</v>
      </c>
      <c r="B7" s="43"/>
      <c r="C7" s="43"/>
      <c r="D7" s="43"/>
      <c r="E7" s="43"/>
      <c r="F7" s="43"/>
      <c r="G7" s="43"/>
      <c r="H7" s="43"/>
      <c r="I7" s="43"/>
      <c r="J7" s="43"/>
      <c r="K7" s="43"/>
      <c r="L7" s="43"/>
      <c r="M7" s="11"/>
      <c r="N7" s="12"/>
    </row>
    <row r="8" spans="1:14" ht="15" customHeight="1">
      <c r="A8" s="42" t="s">
        <v>28</v>
      </c>
      <c r="B8" s="43"/>
      <c r="C8" s="43"/>
      <c r="D8" s="43"/>
      <c r="E8" s="43"/>
      <c r="F8" s="43"/>
      <c r="G8" s="43"/>
      <c r="H8" s="43"/>
      <c r="I8" s="43"/>
      <c r="J8" s="43"/>
      <c r="K8" s="43"/>
      <c r="L8" s="43"/>
      <c r="M8" s="11"/>
      <c r="N8" s="12"/>
    </row>
    <row r="9" spans="1:14" ht="15" customHeight="1" thickBot="1">
      <c r="A9" s="39" t="s">
        <v>29</v>
      </c>
      <c r="B9" s="40"/>
      <c r="C9" s="40"/>
      <c r="D9" s="40"/>
      <c r="E9" s="40"/>
      <c r="F9" s="40"/>
      <c r="G9" s="40"/>
      <c r="H9" s="40"/>
      <c r="I9" s="40"/>
      <c r="J9" s="40"/>
      <c r="K9" s="40"/>
      <c r="L9" s="40"/>
      <c r="M9" s="13"/>
      <c r="N9" s="12"/>
    </row>
    <row r="10" spans="1:14" ht="13.5" customHeight="1" thickBot="1">
      <c r="A10" s="39" t="s">
        <v>30</v>
      </c>
      <c r="B10" s="40"/>
      <c r="C10" s="40"/>
      <c r="D10" s="40"/>
      <c r="E10" s="40"/>
      <c r="F10" s="40"/>
      <c r="G10" s="40"/>
      <c r="H10" s="40"/>
      <c r="I10" s="40"/>
      <c r="J10" s="40"/>
      <c r="K10" s="40"/>
      <c r="L10" s="40"/>
      <c r="M10" s="40"/>
      <c r="N10" s="17"/>
    </row>
    <row r="11" spans="1:14" ht="16.5" customHeight="1" thickBot="1">
      <c r="A11" s="41" t="s">
        <v>121</v>
      </c>
      <c r="B11" s="40"/>
      <c r="C11" s="40"/>
      <c r="D11" s="40"/>
      <c r="E11" s="40"/>
      <c r="F11" s="40"/>
      <c r="G11" s="40"/>
      <c r="H11" s="40"/>
      <c r="I11" s="40"/>
      <c r="J11" s="40"/>
      <c r="K11" s="40"/>
      <c r="L11" s="40"/>
      <c r="M11" s="40"/>
      <c r="N11" s="17"/>
    </row>
    <row r="12" spans="1:13" ht="24" customHeight="1">
      <c r="A12" s="47" t="s">
        <v>6</v>
      </c>
      <c r="B12" s="50" t="s">
        <v>3</v>
      </c>
      <c r="C12" s="50" t="s">
        <v>9</v>
      </c>
      <c r="D12" s="50" t="s">
        <v>10</v>
      </c>
      <c r="E12" s="48" t="s">
        <v>11</v>
      </c>
      <c r="F12" s="48" t="s">
        <v>0</v>
      </c>
      <c r="G12" s="48" t="s">
        <v>4</v>
      </c>
      <c r="H12" s="48" t="s">
        <v>14</v>
      </c>
      <c r="I12" s="48" t="s">
        <v>13</v>
      </c>
      <c r="J12" s="48" t="s">
        <v>1</v>
      </c>
      <c r="K12" s="48" t="s">
        <v>2</v>
      </c>
      <c r="L12" s="49" t="s">
        <v>5</v>
      </c>
      <c r="M12" s="9" t="s">
        <v>18</v>
      </c>
    </row>
    <row r="13" spans="1:13" ht="26.25" customHeight="1">
      <c r="A13" s="47"/>
      <c r="B13" s="50"/>
      <c r="C13" s="50"/>
      <c r="D13" s="50"/>
      <c r="E13" s="48"/>
      <c r="F13" s="48"/>
      <c r="G13" s="48"/>
      <c r="H13" s="48"/>
      <c r="I13" s="48"/>
      <c r="J13" s="48"/>
      <c r="K13" s="48"/>
      <c r="L13" s="49"/>
      <c r="M13" s="10"/>
    </row>
    <row r="14" spans="1:13" ht="89.25" customHeight="1">
      <c r="A14" s="22">
        <v>1</v>
      </c>
      <c r="B14" s="23" t="s">
        <v>37</v>
      </c>
      <c r="C14" s="24" t="s">
        <v>57</v>
      </c>
      <c r="D14" s="24" t="s">
        <v>56</v>
      </c>
      <c r="E14" s="20" t="s">
        <v>86</v>
      </c>
      <c r="F14" s="25" t="s">
        <v>87</v>
      </c>
      <c r="G14" s="20" t="s">
        <v>84</v>
      </c>
      <c r="H14" s="26" t="s">
        <v>85</v>
      </c>
      <c r="I14" s="26">
        <v>1</v>
      </c>
      <c r="J14" s="27">
        <v>42219</v>
      </c>
      <c r="K14" s="27">
        <v>42584</v>
      </c>
      <c r="L14" s="28">
        <f>(+K14-J14)/7</f>
        <v>52.142857142857146</v>
      </c>
      <c r="M14" s="27" t="s">
        <v>93</v>
      </c>
    </row>
    <row r="15" spans="1:13" ht="138.75" customHeight="1">
      <c r="A15" s="22">
        <v>2</v>
      </c>
      <c r="B15" s="23" t="s">
        <v>42</v>
      </c>
      <c r="C15" s="24" t="s">
        <v>58</v>
      </c>
      <c r="D15" s="24" t="s">
        <v>59</v>
      </c>
      <c r="E15" s="20" t="s">
        <v>86</v>
      </c>
      <c r="F15" s="25" t="s">
        <v>87</v>
      </c>
      <c r="G15" s="20" t="s">
        <v>84</v>
      </c>
      <c r="H15" s="26" t="s">
        <v>85</v>
      </c>
      <c r="I15" s="26">
        <v>1</v>
      </c>
      <c r="J15" s="27">
        <v>42219</v>
      </c>
      <c r="K15" s="27">
        <v>42584</v>
      </c>
      <c r="L15" s="28">
        <f aca="true" t="shared" si="0" ref="L15:L34">(+K15-J15)/7</f>
        <v>52.142857142857146</v>
      </c>
      <c r="M15" s="27" t="s">
        <v>93</v>
      </c>
    </row>
    <row r="16" spans="1:13" ht="88.5" customHeight="1">
      <c r="A16" s="74">
        <v>3</v>
      </c>
      <c r="B16" s="76" t="s">
        <v>43</v>
      </c>
      <c r="C16" s="76" t="s">
        <v>60</v>
      </c>
      <c r="D16" s="76" t="s">
        <v>61</v>
      </c>
      <c r="E16" s="29" t="s">
        <v>90</v>
      </c>
      <c r="F16" s="29" t="s">
        <v>91</v>
      </c>
      <c r="G16" s="30" t="s">
        <v>92</v>
      </c>
      <c r="H16" s="21" t="s">
        <v>71</v>
      </c>
      <c r="I16" s="26">
        <v>1</v>
      </c>
      <c r="J16" s="27">
        <v>42219</v>
      </c>
      <c r="K16" s="27">
        <v>42356</v>
      </c>
      <c r="L16" s="28">
        <f t="shared" si="0"/>
        <v>19.571428571428573</v>
      </c>
      <c r="M16" s="27" t="s">
        <v>72</v>
      </c>
    </row>
    <row r="17" spans="1:13" ht="123.75" customHeight="1">
      <c r="A17" s="75"/>
      <c r="B17" s="77"/>
      <c r="C17" s="77"/>
      <c r="D17" s="77"/>
      <c r="E17" s="29" t="s">
        <v>123</v>
      </c>
      <c r="F17" s="29" t="s">
        <v>124</v>
      </c>
      <c r="G17" s="30" t="s">
        <v>125</v>
      </c>
      <c r="H17" s="21" t="s">
        <v>126</v>
      </c>
      <c r="I17" s="26">
        <v>1</v>
      </c>
      <c r="J17" s="27">
        <v>42219</v>
      </c>
      <c r="K17" s="27">
        <v>42584</v>
      </c>
      <c r="L17" s="28">
        <f t="shared" si="0"/>
        <v>52.142857142857146</v>
      </c>
      <c r="M17" s="27" t="s">
        <v>127</v>
      </c>
    </row>
    <row r="18" spans="1:13" ht="139.5" customHeight="1">
      <c r="A18" s="22">
        <v>4</v>
      </c>
      <c r="B18" s="23" t="s">
        <v>44</v>
      </c>
      <c r="C18" s="24" t="s">
        <v>63</v>
      </c>
      <c r="D18" s="24" t="s">
        <v>62</v>
      </c>
      <c r="E18" s="20" t="s">
        <v>86</v>
      </c>
      <c r="F18" s="25" t="s">
        <v>87</v>
      </c>
      <c r="G18" s="20" t="s">
        <v>84</v>
      </c>
      <c r="H18" s="26" t="s">
        <v>85</v>
      </c>
      <c r="I18" s="26">
        <v>1</v>
      </c>
      <c r="J18" s="27">
        <v>42219</v>
      </c>
      <c r="K18" s="27">
        <v>42584</v>
      </c>
      <c r="L18" s="28">
        <f t="shared" si="0"/>
        <v>52.142857142857146</v>
      </c>
      <c r="M18" s="27" t="s">
        <v>93</v>
      </c>
    </row>
    <row r="19" spans="1:13" ht="123.75" customHeight="1">
      <c r="A19" s="22">
        <v>5</v>
      </c>
      <c r="B19" s="23" t="s">
        <v>45</v>
      </c>
      <c r="C19" s="24" t="s">
        <v>64</v>
      </c>
      <c r="D19" s="24" t="s">
        <v>59</v>
      </c>
      <c r="E19" s="20" t="s">
        <v>73</v>
      </c>
      <c r="F19" s="30" t="s">
        <v>76</v>
      </c>
      <c r="G19" s="30" t="s">
        <v>74</v>
      </c>
      <c r="H19" s="21" t="s">
        <v>71</v>
      </c>
      <c r="I19" s="26">
        <v>1</v>
      </c>
      <c r="J19" s="27">
        <v>42219</v>
      </c>
      <c r="K19" s="27">
        <v>42279</v>
      </c>
      <c r="L19" s="28">
        <f t="shared" si="0"/>
        <v>8.571428571428571</v>
      </c>
      <c r="M19" s="27" t="s">
        <v>75</v>
      </c>
    </row>
    <row r="20" spans="1:13" ht="77.25" customHeight="1">
      <c r="A20" s="22">
        <v>6</v>
      </c>
      <c r="B20" s="23" t="s">
        <v>38</v>
      </c>
      <c r="C20" s="24" t="s">
        <v>65</v>
      </c>
      <c r="D20" s="24" t="s">
        <v>59</v>
      </c>
      <c r="E20" s="20" t="s">
        <v>77</v>
      </c>
      <c r="F20" s="30" t="s">
        <v>78</v>
      </c>
      <c r="G20" s="30" t="s">
        <v>79</v>
      </c>
      <c r="H20" s="21" t="s">
        <v>71</v>
      </c>
      <c r="I20" s="26">
        <v>100</v>
      </c>
      <c r="J20" s="27">
        <v>42219</v>
      </c>
      <c r="K20" s="27">
        <v>42584</v>
      </c>
      <c r="L20" s="28">
        <f t="shared" si="0"/>
        <v>52.142857142857146</v>
      </c>
      <c r="M20" s="27" t="s">
        <v>80</v>
      </c>
    </row>
    <row r="21" spans="1:13" ht="123.75" customHeight="1">
      <c r="A21" s="22">
        <v>7</v>
      </c>
      <c r="B21" s="23" t="s">
        <v>46</v>
      </c>
      <c r="C21" s="24" t="s">
        <v>66</v>
      </c>
      <c r="D21" s="24" t="s">
        <v>59</v>
      </c>
      <c r="E21" s="20" t="s">
        <v>81</v>
      </c>
      <c r="F21" s="34" t="s">
        <v>82</v>
      </c>
      <c r="G21" s="30" t="s">
        <v>82</v>
      </c>
      <c r="H21" s="35" t="s">
        <v>71</v>
      </c>
      <c r="I21" s="26">
        <v>1</v>
      </c>
      <c r="J21" s="27">
        <v>42219</v>
      </c>
      <c r="K21" s="27">
        <v>42428</v>
      </c>
      <c r="L21" s="28">
        <f t="shared" si="0"/>
        <v>29.857142857142858</v>
      </c>
      <c r="M21" s="27" t="s">
        <v>83</v>
      </c>
    </row>
    <row r="22" spans="1:13" ht="105.75" customHeight="1">
      <c r="A22" s="22">
        <v>8</v>
      </c>
      <c r="B22" s="23" t="s">
        <v>39</v>
      </c>
      <c r="C22" s="24" t="s">
        <v>66</v>
      </c>
      <c r="D22" s="24" t="s">
        <v>59</v>
      </c>
      <c r="E22" s="20" t="s">
        <v>89</v>
      </c>
      <c r="F22" s="20" t="s">
        <v>88</v>
      </c>
      <c r="G22" s="20" t="s">
        <v>84</v>
      </c>
      <c r="H22" s="26" t="s">
        <v>85</v>
      </c>
      <c r="I22" s="26">
        <v>1</v>
      </c>
      <c r="J22" s="27">
        <v>42219</v>
      </c>
      <c r="K22" s="27">
        <v>42584</v>
      </c>
      <c r="L22" s="28">
        <f t="shared" si="0"/>
        <v>52.142857142857146</v>
      </c>
      <c r="M22" s="27" t="s">
        <v>93</v>
      </c>
    </row>
    <row r="23" spans="1:13" ht="108" customHeight="1">
      <c r="A23" s="22">
        <v>9</v>
      </c>
      <c r="B23" s="23" t="s">
        <v>40</v>
      </c>
      <c r="C23" s="24" t="s">
        <v>66</v>
      </c>
      <c r="D23" s="24" t="s">
        <v>59</v>
      </c>
      <c r="E23" s="20" t="s">
        <v>110</v>
      </c>
      <c r="F23" s="20" t="s">
        <v>112</v>
      </c>
      <c r="G23" s="20" t="s">
        <v>111</v>
      </c>
      <c r="H23" s="21" t="s">
        <v>71</v>
      </c>
      <c r="I23" s="21">
        <v>1</v>
      </c>
      <c r="J23" s="27">
        <v>42219</v>
      </c>
      <c r="K23" s="27">
        <v>42460</v>
      </c>
      <c r="L23" s="28">
        <f t="shared" si="0"/>
        <v>34.42857142857143</v>
      </c>
      <c r="M23" s="27" t="s">
        <v>113</v>
      </c>
    </row>
    <row r="24" spans="1:13" ht="84" customHeight="1">
      <c r="A24" s="22">
        <v>10</v>
      </c>
      <c r="B24" s="23" t="s">
        <v>41</v>
      </c>
      <c r="C24" s="24" t="s">
        <v>67</v>
      </c>
      <c r="D24" s="24" t="s">
        <v>59</v>
      </c>
      <c r="E24" s="20" t="s">
        <v>89</v>
      </c>
      <c r="F24" s="20" t="s">
        <v>88</v>
      </c>
      <c r="G24" s="20" t="s">
        <v>84</v>
      </c>
      <c r="H24" s="26" t="s">
        <v>85</v>
      </c>
      <c r="I24" s="26">
        <v>1</v>
      </c>
      <c r="J24" s="27">
        <v>42219</v>
      </c>
      <c r="K24" s="27">
        <v>42584</v>
      </c>
      <c r="L24" s="28">
        <f t="shared" si="0"/>
        <v>52.142857142857146</v>
      </c>
      <c r="M24" s="27" t="s">
        <v>93</v>
      </c>
    </row>
    <row r="25" spans="1:13" ht="137.25" customHeight="1">
      <c r="A25" s="22">
        <v>11</v>
      </c>
      <c r="B25" s="23" t="s">
        <v>47</v>
      </c>
      <c r="C25" s="24" t="s">
        <v>67</v>
      </c>
      <c r="D25" s="24" t="s">
        <v>59</v>
      </c>
      <c r="E25" s="20" t="s">
        <v>110</v>
      </c>
      <c r="F25" s="20" t="s">
        <v>114</v>
      </c>
      <c r="G25" s="20" t="s">
        <v>111</v>
      </c>
      <c r="H25" s="21" t="s">
        <v>71</v>
      </c>
      <c r="I25" s="21">
        <v>1</v>
      </c>
      <c r="J25" s="27">
        <v>42219</v>
      </c>
      <c r="K25" s="27">
        <v>42460</v>
      </c>
      <c r="L25" s="28">
        <f t="shared" si="0"/>
        <v>34.42857142857143</v>
      </c>
      <c r="M25" s="27" t="s">
        <v>122</v>
      </c>
    </row>
    <row r="26" spans="1:13" ht="153" customHeight="1">
      <c r="A26" s="22">
        <v>12</v>
      </c>
      <c r="B26" s="23" t="s">
        <v>120</v>
      </c>
      <c r="C26" s="24" t="s">
        <v>67</v>
      </c>
      <c r="D26" s="24" t="s">
        <v>59</v>
      </c>
      <c r="E26" s="20" t="s">
        <v>115</v>
      </c>
      <c r="F26" s="30" t="s">
        <v>107</v>
      </c>
      <c r="G26" s="30" t="s">
        <v>116</v>
      </c>
      <c r="H26" s="21" t="s">
        <v>117</v>
      </c>
      <c r="I26" s="26">
        <v>100</v>
      </c>
      <c r="J26" s="27">
        <v>42219</v>
      </c>
      <c r="K26" s="27">
        <v>42584</v>
      </c>
      <c r="L26" s="28">
        <f t="shared" si="0"/>
        <v>52.142857142857146</v>
      </c>
      <c r="M26" s="27" t="s">
        <v>118</v>
      </c>
    </row>
    <row r="27" spans="1:13" ht="84.75" customHeight="1">
      <c r="A27" s="22" t="s">
        <v>26</v>
      </c>
      <c r="B27" s="23" t="s">
        <v>48</v>
      </c>
      <c r="C27" s="24" t="s">
        <v>68</v>
      </c>
      <c r="D27" s="24" t="s">
        <v>59</v>
      </c>
      <c r="E27" s="20" t="s">
        <v>106</v>
      </c>
      <c r="F27" s="20" t="s">
        <v>107</v>
      </c>
      <c r="G27" s="20" t="s">
        <v>108</v>
      </c>
      <c r="H27" s="31" t="s">
        <v>109</v>
      </c>
      <c r="I27" s="31">
        <v>1</v>
      </c>
      <c r="J27" s="27">
        <v>42219</v>
      </c>
      <c r="K27" s="27">
        <v>42369</v>
      </c>
      <c r="L27" s="28">
        <f t="shared" si="0"/>
        <v>21.428571428571427</v>
      </c>
      <c r="M27" s="27" t="s">
        <v>98</v>
      </c>
    </row>
    <row r="28" spans="1:13" ht="133.5" customHeight="1">
      <c r="A28" s="22" t="s">
        <v>27</v>
      </c>
      <c r="B28" s="23" t="s">
        <v>49</v>
      </c>
      <c r="C28" s="24" t="s">
        <v>68</v>
      </c>
      <c r="D28" s="24" t="s">
        <v>59</v>
      </c>
      <c r="E28" s="20" t="s">
        <v>119</v>
      </c>
      <c r="F28" s="30" t="s">
        <v>107</v>
      </c>
      <c r="G28" s="30" t="s">
        <v>102</v>
      </c>
      <c r="H28" s="21" t="s">
        <v>99</v>
      </c>
      <c r="I28" s="26">
        <v>100</v>
      </c>
      <c r="J28" s="27">
        <v>42219</v>
      </c>
      <c r="K28" s="27">
        <v>42584</v>
      </c>
      <c r="L28" s="28">
        <f t="shared" si="0"/>
        <v>52.142857142857146</v>
      </c>
      <c r="M28" s="27" t="s">
        <v>98</v>
      </c>
    </row>
    <row r="29" spans="1:13" ht="215.25" customHeight="1">
      <c r="A29" s="22" t="s">
        <v>31</v>
      </c>
      <c r="B29" s="23" t="s">
        <v>50</v>
      </c>
      <c r="C29" s="24" t="s">
        <v>68</v>
      </c>
      <c r="D29" s="24" t="s">
        <v>59</v>
      </c>
      <c r="E29" s="20" t="s">
        <v>104</v>
      </c>
      <c r="F29" s="20" t="s">
        <v>105</v>
      </c>
      <c r="G29" s="30" t="s">
        <v>102</v>
      </c>
      <c r="H29" s="21" t="s">
        <v>103</v>
      </c>
      <c r="I29" s="32">
        <v>4</v>
      </c>
      <c r="J29" s="27">
        <v>42219</v>
      </c>
      <c r="K29" s="27">
        <v>42584</v>
      </c>
      <c r="L29" s="28">
        <f t="shared" si="0"/>
        <v>52.142857142857146</v>
      </c>
      <c r="M29" s="27" t="s">
        <v>98</v>
      </c>
    </row>
    <row r="30" spans="1:13" ht="112.5" customHeight="1">
      <c r="A30" s="22" t="s">
        <v>32</v>
      </c>
      <c r="B30" s="23" t="s">
        <v>51</v>
      </c>
      <c r="C30" s="24" t="s">
        <v>68</v>
      </c>
      <c r="D30" s="24" t="s">
        <v>59</v>
      </c>
      <c r="E30" s="20" t="s">
        <v>101</v>
      </c>
      <c r="F30" s="30" t="s">
        <v>95</v>
      </c>
      <c r="G30" s="30" t="s">
        <v>102</v>
      </c>
      <c r="H30" s="21" t="s">
        <v>99</v>
      </c>
      <c r="I30" s="26">
        <v>100</v>
      </c>
      <c r="J30" s="27">
        <v>42219</v>
      </c>
      <c r="K30" s="27">
        <v>42584</v>
      </c>
      <c r="L30" s="28">
        <f t="shared" si="0"/>
        <v>52.142857142857146</v>
      </c>
      <c r="M30" s="27" t="s">
        <v>100</v>
      </c>
    </row>
    <row r="31" spans="1:13" ht="263.25" customHeight="1">
      <c r="A31" s="22" t="s">
        <v>33</v>
      </c>
      <c r="B31" s="33" t="s">
        <v>52</v>
      </c>
      <c r="C31" s="24" t="s">
        <v>69</v>
      </c>
      <c r="D31" s="24" t="s">
        <v>59</v>
      </c>
      <c r="E31" s="20" t="s">
        <v>101</v>
      </c>
      <c r="F31" s="30" t="s">
        <v>95</v>
      </c>
      <c r="G31" s="30" t="s">
        <v>102</v>
      </c>
      <c r="H31" s="21" t="s">
        <v>99</v>
      </c>
      <c r="I31" s="26">
        <v>100</v>
      </c>
      <c r="J31" s="27">
        <v>42219</v>
      </c>
      <c r="K31" s="27">
        <v>42584</v>
      </c>
      <c r="L31" s="28">
        <f t="shared" si="0"/>
        <v>52.142857142857146</v>
      </c>
      <c r="M31" s="27" t="s">
        <v>100</v>
      </c>
    </row>
    <row r="32" spans="1:13" ht="66" customHeight="1">
      <c r="A32" s="22" t="s">
        <v>34</v>
      </c>
      <c r="B32" s="33" t="s">
        <v>53</v>
      </c>
      <c r="C32" s="24" t="s">
        <v>70</v>
      </c>
      <c r="D32" s="24" t="s">
        <v>59</v>
      </c>
      <c r="E32" s="20" t="s">
        <v>94</v>
      </c>
      <c r="F32" s="30" t="s">
        <v>95</v>
      </c>
      <c r="G32" s="30" t="s">
        <v>96</v>
      </c>
      <c r="H32" s="21" t="s">
        <v>97</v>
      </c>
      <c r="I32" s="26">
        <v>1</v>
      </c>
      <c r="J32" s="27">
        <v>42219</v>
      </c>
      <c r="K32" s="27">
        <v>42584</v>
      </c>
      <c r="L32" s="28">
        <f t="shared" si="0"/>
        <v>52.142857142857146</v>
      </c>
      <c r="M32" s="27" t="s">
        <v>98</v>
      </c>
    </row>
    <row r="33" spans="1:13" ht="60" customHeight="1">
      <c r="A33" s="22" t="s">
        <v>35</v>
      </c>
      <c r="B33" s="33" t="s">
        <v>54</v>
      </c>
      <c r="C33" s="24" t="s">
        <v>68</v>
      </c>
      <c r="D33" s="24" t="s">
        <v>59</v>
      </c>
      <c r="E33" s="20" t="s">
        <v>94</v>
      </c>
      <c r="F33" s="30" t="s">
        <v>95</v>
      </c>
      <c r="G33" s="30" t="s">
        <v>96</v>
      </c>
      <c r="H33" s="21" t="s">
        <v>97</v>
      </c>
      <c r="I33" s="26">
        <v>1</v>
      </c>
      <c r="J33" s="27">
        <v>42219</v>
      </c>
      <c r="K33" s="27">
        <v>42584</v>
      </c>
      <c r="L33" s="28">
        <f t="shared" si="0"/>
        <v>52.142857142857146</v>
      </c>
      <c r="M33" s="27" t="s">
        <v>98</v>
      </c>
    </row>
    <row r="34" spans="1:13" ht="109.5" customHeight="1">
      <c r="A34" s="22" t="s">
        <v>36</v>
      </c>
      <c r="B34" s="33" t="s">
        <v>55</v>
      </c>
      <c r="C34" s="24" t="s">
        <v>68</v>
      </c>
      <c r="D34" s="24" t="s">
        <v>59</v>
      </c>
      <c r="E34" s="20" t="s">
        <v>94</v>
      </c>
      <c r="F34" s="30" t="s">
        <v>95</v>
      </c>
      <c r="G34" s="30" t="s">
        <v>96</v>
      </c>
      <c r="H34" s="21" t="s">
        <v>97</v>
      </c>
      <c r="I34" s="26">
        <v>1</v>
      </c>
      <c r="J34" s="27">
        <v>42219</v>
      </c>
      <c r="K34" s="27">
        <v>42584</v>
      </c>
      <c r="L34" s="28">
        <f t="shared" si="0"/>
        <v>52.142857142857146</v>
      </c>
      <c r="M34" s="27" t="s">
        <v>98</v>
      </c>
    </row>
    <row r="35" spans="1:13" ht="12.75">
      <c r="A35" s="54"/>
      <c r="B35" s="54"/>
      <c r="C35" s="54"/>
      <c r="D35" s="54"/>
      <c r="E35" s="54"/>
      <c r="F35" s="54"/>
      <c r="G35" s="54"/>
      <c r="H35" s="54"/>
      <c r="I35" s="54"/>
      <c r="J35" s="54"/>
      <c r="K35" s="54"/>
      <c r="L35" s="54"/>
      <c r="M35" s="54"/>
    </row>
    <row r="36" spans="1:13" ht="12.75" customHeight="1">
      <c r="A36" s="58" t="s">
        <v>19</v>
      </c>
      <c r="B36" s="59"/>
      <c r="C36" s="59"/>
      <c r="D36" s="59"/>
      <c r="E36" s="59"/>
      <c r="F36" s="59"/>
      <c r="G36" s="59"/>
      <c r="H36" s="59"/>
      <c r="I36" s="59"/>
      <c r="J36" s="59"/>
      <c r="K36" s="59"/>
      <c r="L36" s="59"/>
      <c r="M36" s="60"/>
    </row>
    <row r="37" spans="1:13" ht="15" customHeight="1" thickBot="1">
      <c r="A37" s="61"/>
      <c r="B37" s="62"/>
      <c r="C37" s="62"/>
      <c r="D37" s="62"/>
      <c r="E37" s="62"/>
      <c r="F37" s="62"/>
      <c r="G37" s="62"/>
      <c r="H37" s="62"/>
      <c r="I37" s="62"/>
      <c r="J37" s="62"/>
      <c r="K37" s="62"/>
      <c r="L37" s="62"/>
      <c r="M37" s="63"/>
    </row>
    <row r="38" spans="1:13" ht="12" customHeight="1" hidden="1" thickBot="1">
      <c r="A38" s="2"/>
      <c r="B38" s="2"/>
      <c r="C38" s="2"/>
      <c r="D38" s="2"/>
      <c r="E38" s="2"/>
      <c r="F38" s="2"/>
      <c r="G38" s="2"/>
      <c r="H38" s="2"/>
      <c r="I38" s="2"/>
      <c r="J38" s="2"/>
      <c r="K38" s="2"/>
      <c r="L38" s="2"/>
      <c r="M38" s="3"/>
    </row>
    <row r="39" spans="1:13" ht="4.5" customHeight="1" hidden="1" thickBot="1">
      <c r="A39" s="2"/>
      <c r="B39" s="2"/>
      <c r="C39" s="2"/>
      <c r="D39" s="2"/>
      <c r="E39" s="2"/>
      <c r="F39" s="2"/>
      <c r="G39" s="2"/>
      <c r="H39" s="2"/>
      <c r="I39" s="2"/>
      <c r="J39" s="2"/>
      <c r="K39" s="2"/>
      <c r="L39" s="2"/>
      <c r="M39" s="3"/>
    </row>
    <row r="40" spans="1:13" ht="20.25" customHeight="1">
      <c r="A40" s="70"/>
      <c r="B40" s="71"/>
      <c r="C40" s="71"/>
      <c r="D40" s="71"/>
      <c r="E40" s="2"/>
      <c r="F40" s="64"/>
      <c r="G40" s="65"/>
      <c r="H40" s="65"/>
      <c r="I40" s="65"/>
      <c r="J40" s="65"/>
      <c r="K40" s="65"/>
      <c r="L40" s="65"/>
      <c r="M40" s="66"/>
    </row>
    <row r="41" spans="1:13" ht="18" customHeight="1" thickBot="1">
      <c r="A41" s="72"/>
      <c r="B41" s="72"/>
      <c r="C41" s="72"/>
      <c r="D41" s="72"/>
      <c r="E41" s="2"/>
      <c r="F41" s="67"/>
      <c r="G41" s="68"/>
      <c r="H41" s="68"/>
      <c r="I41" s="68"/>
      <c r="J41" s="68"/>
      <c r="K41" s="68"/>
      <c r="L41" s="68"/>
      <c r="M41" s="69"/>
    </row>
    <row r="42" spans="1:13" ht="18.75" customHeight="1" thickBot="1">
      <c r="A42" s="4"/>
      <c r="B42" s="55" t="s">
        <v>7</v>
      </c>
      <c r="C42" s="56"/>
      <c r="D42" s="57"/>
      <c r="E42" s="2"/>
      <c r="F42" s="78" t="s">
        <v>128</v>
      </c>
      <c r="G42" s="59"/>
      <c r="H42" s="59"/>
      <c r="I42" s="59"/>
      <c r="J42" s="59"/>
      <c r="K42" s="59"/>
      <c r="L42" s="59"/>
      <c r="M42" s="60"/>
    </row>
    <row r="43" spans="1:13" ht="15" customHeight="1" thickBot="1">
      <c r="A43" s="5"/>
      <c r="B43" s="55" t="s">
        <v>17</v>
      </c>
      <c r="C43" s="56"/>
      <c r="D43" s="57"/>
      <c r="E43" s="2"/>
      <c r="F43" s="78" t="s">
        <v>129</v>
      </c>
      <c r="G43" s="59"/>
      <c r="H43" s="59"/>
      <c r="I43" s="59"/>
      <c r="J43" s="59"/>
      <c r="K43" s="59"/>
      <c r="L43" s="59"/>
      <c r="M43" s="60"/>
    </row>
    <row r="44" spans="1:13" ht="18" customHeight="1" thickBot="1">
      <c r="A44" s="6"/>
      <c r="B44" s="55" t="s">
        <v>8</v>
      </c>
      <c r="C44" s="56"/>
      <c r="D44" s="57"/>
      <c r="E44" s="2"/>
      <c r="F44" s="78" t="s">
        <v>130</v>
      </c>
      <c r="G44" s="59"/>
      <c r="H44" s="59"/>
      <c r="I44" s="59"/>
      <c r="J44" s="59"/>
      <c r="K44" s="59"/>
      <c r="L44" s="59"/>
      <c r="M44" s="60"/>
    </row>
    <row r="45" spans="1:13" ht="18" customHeight="1" thickBot="1">
      <c r="A45" s="6"/>
      <c r="B45" s="14"/>
      <c r="C45" s="15"/>
      <c r="D45" s="16"/>
      <c r="E45" s="2"/>
      <c r="F45" s="79"/>
      <c r="G45" s="18"/>
      <c r="H45" s="18"/>
      <c r="I45" s="18"/>
      <c r="J45" s="18"/>
      <c r="K45" s="18"/>
      <c r="L45" s="18"/>
      <c r="M45" s="19"/>
    </row>
    <row r="46" spans="1:13" ht="14.25" customHeight="1" thickBot="1">
      <c r="A46" s="6"/>
      <c r="B46" s="14"/>
      <c r="C46" s="15"/>
      <c r="D46" s="16"/>
      <c r="E46" s="2"/>
      <c r="F46" s="51" t="s">
        <v>24</v>
      </c>
      <c r="G46" s="52"/>
      <c r="H46" s="52"/>
      <c r="I46" s="52"/>
      <c r="J46" s="52"/>
      <c r="K46" s="52"/>
      <c r="L46" s="52"/>
      <c r="M46" s="53"/>
    </row>
    <row r="47" spans="1:13" ht="11.25" customHeight="1" thickBot="1">
      <c r="A47" s="7"/>
      <c r="B47" s="55" t="s">
        <v>12</v>
      </c>
      <c r="C47" s="56"/>
      <c r="D47" s="57"/>
      <c r="E47" s="2"/>
      <c r="F47" s="51" t="s">
        <v>25</v>
      </c>
      <c r="G47" s="52"/>
      <c r="H47" s="52"/>
      <c r="I47" s="52"/>
      <c r="J47" s="52"/>
      <c r="K47" s="52"/>
      <c r="L47" s="52"/>
      <c r="M47" s="53"/>
    </row>
    <row r="48" spans="1:13" ht="12.75">
      <c r="A48" s="8"/>
      <c r="B48" s="8"/>
      <c r="C48" s="8"/>
      <c r="D48" s="8"/>
      <c r="E48" s="8"/>
      <c r="F48" s="8"/>
      <c r="G48" s="8"/>
      <c r="H48" s="8"/>
      <c r="I48" s="8"/>
      <c r="J48" s="8"/>
      <c r="K48" s="8"/>
      <c r="L48" s="8"/>
      <c r="M48" s="8"/>
    </row>
  </sheetData>
  <sheetProtection/>
  <mergeCells count="41">
    <mergeCell ref="B16:B17"/>
    <mergeCell ref="C16:C17"/>
    <mergeCell ref="D16:D17"/>
    <mergeCell ref="F46:M46"/>
    <mergeCell ref="F44:M44"/>
    <mergeCell ref="B42:D42"/>
    <mergeCell ref="A40:D41"/>
    <mergeCell ref="J12:J13"/>
    <mergeCell ref="D12:D13"/>
    <mergeCell ref="E12:E13"/>
    <mergeCell ref="F12:F13"/>
    <mergeCell ref="G12:G13"/>
    <mergeCell ref="A16:A17"/>
    <mergeCell ref="F47:M47"/>
    <mergeCell ref="A35:M35"/>
    <mergeCell ref="B47:D47"/>
    <mergeCell ref="A36:M37"/>
    <mergeCell ref="F40:M40"/>
    <mergeCell ref="F41:M41"/>
    <mergeCell ref="F42:M42"/>
    <mergeCell ref="F43:M43"/>
    <mergeCell ref="B44:D44"/>
    <mergeCell ref="B43:D43"/>
    <mergeCell ref="A1:N1"/>
    <mergeCell ref="A2:N2"/>
    <mergeCell ref="A9:L9"/>
    <mergeCell ref="A12:A13"/>
    <mergeCell ref="H12:H13"/>
    <mergeCell ref="K12:K13"/>
    <mergeCell ref="L12:L13"/>
    <mergeCell ref="B12:B13"/>
    <mergeCell ref="C12:C13"/>
    <mergeCell ref="I12:I13"/>
    <mergeCell ref="A3:N3"/>
    <mergeCell ref="A4:N4"/>
    <mergeCell ref="A10:M10"/>
    <mergeCell ref="A11:M11"/>
    <mergeCell ref="A5:L5"/>
    <mergeCell ref="A6:L6"/>
    <mergeCell ref="A7:L7"/>
    <mergeCell ref="A8:L8"/>
  </mergeCells>
  <dataValidations count="1">
    <dataValidation type="whole" operator="greaterThanOrEqual" allowBlank="1" showInputMessage="1" showErrorMessage="1" sqref="I14:I34">
      <formula1>1</formula1>
    </dataValidation>
  </dataValidations>
  <printOptions horizontalCentered="1" verticalCentered="1"/>
  <pageMargins left="0" right="0" top="0.5" bottom="0.5" header="0.5" footer="0"/>
  <pageSetup horizontalDpi="600" verticalDpi="600" orientation="landscape" scale="50" r:id="rId3"/>
  <legacyDrawing r:id="rId2"/>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2">
      <selection activeCell="G24" sqref="G24"/>
    </sheetView>
  </sheetViews>
  <sheetFormatPr defaultColWidth="11.421875" defaultRowHeight="12.75"/>
  <cols>
    <col min="1" max="1" width="55.140625" style="0" customWidth="1"/>
    <col min="2" max="2" width="57.57421875" style="0" customWidth="1"/>
  </cols>
  <sheetData>
    <row r="1" ht="200.25" customHeight="1">
      <c r="A1" s="73"/>
    </row>
    <row r="2" ht="12.75">
      <c r="A2" s="73"/>
    </row>
    <row r="3" ht="12.75">
      <c r="A3" s="73"/>
    </row>
    <row r="4" ht="12.75">
      <c r="A4" s="73"/>
    </row>
    <row r="5" ht="12.75">
      <c r="A5" s="73"/>
    </row>
    <row r="6" ht="12.75">
      <c r="A6" s="73"/>
    </row>
    <row r="7" ht="12.75">
      <c r="A7" s="73"/>
    </row>
    <row r="8" ht="12.75">
      <c r="A8" s="73"/>
    </row>
    <row r="9" ht="12.75">
      <c r="A9" s="73"/>
    </row>
  </sheetData>
  <sheetProtection/>
  <mergeCells count="1">
    <mergeCell ref="A1:A9"/>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Jorge Lopez</cp:lastModifiedBy>
  <cp:lastPrinted>2015-08-03T19:43:46Z</cp:lastPrinted>
  <dcterms:created xsi:type="dcterms:W3CDTF">2003-11-14T08:59:56Z</dcterms:created>
  <dcterms:modified xsi:type="dcterms:W3CDTF">2015-08-03T19:46:54Z</dcterms:modified>
  <cp:category/>
  <cp:version/>
  <cp:contentType/>
  <cp:contentStatus/>
</cp:coreProperties>
</file>