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40" yWindow="195" windowWidth="11550" windowHeight="4665"/>
  </bookViews>
  <sheets>
    <sheet name="Plan Mejoramiento 2011" sheetId="1" r:id="rId1"/>
    <sheet name="Hoja2" sheetId="2" r:id="rId2"/>
    <sheet name="Hoja3" sheetId="3" r:id="rId3"/>
  </sheets>
  <definedNames>
    <definedName name="_xlnm.Print_Titles" localSheetId="0">'Plan Mejoramiento 2011'!$13:$13</definedName>
  </definedNames>
  <calcPr calcId="145621"/>
</workbook>
</file>

<file path=xl/calcChain.xml><?xml version="1.0" encoding="utf-8"?>
<calcChain xmlns="http://schemas.openxmlformats.org/spreadsheetml/2006/main">
  <c r="K16" i="1" l="1"/>
  <c r="K20" i="1"/>
  <c r="K19" i="1"/>
  <c r="K18" i="1"/>
  <c r="K17" i="1"/>
  <c r="K15" i="1"/>
  <c r="K14" i="1"/>
</calcChain>
</file>

<file path=xl/sharedStrings.xml><?xml version="1.0" encoding="utf-8"?>
<sst xmlns="http://schemas.openxmlformats.org/spreadsheetml/2006/main" count="84" uniqueCount="66">
  <si>
    <t>FORMATO No 1</t>
  </si>
  <si>
    <t>SUSCRIPCION PLAN DE MEJORAMIENTO</t>
  </si>
  <si>
    <t>NIT:800094164-4</t>
  </si>
  <si>
    <r>
      <t>Descripción hallazgo (</t>
    </r>
    <r>
      <rPr>
        <sz val="8"/>
        <rFont val="Arial"/>
        <family val="2"/>
      </rPr>
      <t>No mas de 50 palabras</t>
    </r>
    <r>
      <rPr>
        <b/>
        <sz val="10"/>
        <rFont val="Arial"/>
        <family val="2"/>
      </rPr>
      <t xml:space="preserve">) </t>
    </r>
  </si>
  <si>
    <t>Causa del hallazgo</t>
  </si>
  <si>
    <t>Efecto del hallazgo</t>
  </si>
  <si>
    <t>Acción de mejoramiento</t>
  </si>
  <si>
    <t>Descripción de las Metas</t>
  </si>
  <si>
    <t>Denominación de la Unidad de medida de la Meta</t>
  </si>
  <si>
    <t>Unidad de Medida de la Meta</t>
  </si>
  <si>
    <t>Fecha iniciación Metas</t>
  </si>
  <si>
    <t>Fecha terminación Metas</t>
  </si>
  <si>
    <t xml:space="preserve">Plazo en semanas de las Meta </t>
  </si>
  <si>
    <t>Area responsable</t>
  </si>
  <si>
    <t xml:space="preserve">Convenciones: </t>
  </si>
  <si>
    <t xml:space="preserve">Columnas de calculo automático </t>
  </si>
  <si>
    <t>Informacion suministrada en el informe de la CGDP</t>
  </si>
  <si>
    <t xml:space="preserve">Celda con formato fecha: Día Mes Año </t>
  </si>
  <si>
    <t>Fila de Totales</t>
  </si>
  <si>
    <t>JAVIER VICENTE GALLON IBARRA</t>
  </si>
  <si>
    <t>Entidad: GOBERNACION DEL PUTUMAYO</t>
  </si>
  <si>
    <t>Representante Legal:  JIMMY HAROLD DIAZ BURBANO</t>
  </si>
  <si>
    <t xml:space="preserve">Informe Presentado a la Contraloría General de la República </t>
  </si>
  <si>
    <t>Jefe Oficina Control Interno de Gestión</t>
  </si>
  <si>
    <t>JORGE LOPEZ VILLOTA</t>
  </si>
  <si>
    <t>Compiló:</t>
  </si>
  <si>
    <t>Gerencia Departamental Colegiada Putumayo</t>
  </si>
  <si>
    <t xml:space="preserve">N°  </t>
  </si>
  <si>
    <t>Revisó Compilación:</t>
  </si>
  <si>
    <t>Profesional Especializado OCI</t>
  </si>
  <si>
    <t>Perídodos fiscales que cubre: 2012, 2013 y 2014</t>
  </si>
  <si>
    <t xml:space="preserve">Modalidad de Auditoría: Regalías </t>
  </si>
  <si>
    <t>Fecha de Suscripción: Agosto de 2015</t>
  </si>
  <si>
    <t>En la Gobernación del Putumayo no existe una organización y homogenización metodológica de la información documental que permita el seguimiento y la realización de un control real y efectivo a las diferentes etapas del proceso contractual y a las actuaciones que realiza el contratista.</t>
  </si>
  <si>
    <t>Debido a que no se ha fijado una política y etablecido los reglamentos para garantizar la conservación y el uso adecuado de patrimonio documental.</t>
  </si>
  <si>
    <t>Incumplimiento de los principios de importancia, institucionalidad y finalidad de los archivos.</t>
  </si>
  <si>
    <t>Los expedientes de los contratos revisados no contienen todos los documentos soportes del proceso contractual, estos se encuentran dispersos en las diferentes dependencias de la administración.</t>
  </si>
  <si>
    <t>Debido a la falta de cuidado en el manejo de la documentación y deficientes mecanismos de control y seguimiento.</t>
  </si>
  <si>
    <t>Perdida de información.</t>
  </si>
  <si>
    <t>La Gobernación del Putumayo en cabeza de su Secretaría Técnica, no tiene implementado un banco de proyectos acorde a lo ordenado por la ley 1530 de 2012</t>
  </si>
  <si>
    <t>Debido a la falta de diligencia administrativa y adecuados mecanismos de control interno en el desarrollo de los procesos.</t>
  </si>
  <si>
    <t>Incumplimiento de la Ley 1530 de 2012.</t>
  </si>
  <si>
    <t>Debido a las deficiencias en la supervisión por parte de la interventoría.</t>
  </si>
  <si>
    <t>Sanciones de tipo disciplinario y fiscal.</t>
  </si>
  <si>
    <t>La Gobernación del Putumayo suscribió el Contrato 411 de 2010, con base en el proyecto de Ley 121 denominado: "Constraucción de 6 aulas y baterías sanitarias y dotación de mobiliario básico Institución Educativa San José de Orito", adicionalmente se suscribió el contrato de interventoría 394/2010, denominado: "Realizar la interventoría técnica, administrativa y financiera de la ejecución de la obra proyectos construcción de 6 aulas y baterías sanitarias y dotación de mobiliario básico IE San José de Orito". La obra se encuentra abandonada y no es funcional.</t>
  </si>
  <si>
    <t>La Gobernación del Putumayo suscribió el contrato N° 718 de 2011 por $479.5 millones cuyo objeto es "Construcción de la plaza de las guitarras en el Municipio de Mocoa, Departamento de Putumayo", el cual se encuentra actualmente liquidado. En la revisión física y documental realizada por la CGR se observó que esta obra no se encuentra terminada, no se encuentra en funcionamiento y no presta un servicio a la comunidad.</t>
  </si>
  <si>
    <t>Amenaza a la vida de los ocupantes, lesión al patrimonio público y un presunto daño fiscal.</t>
  </si>
  <si>
    <t>Debido a la no realización y revisión de los estudios técnicos para ejecución de las obras y las modificaciones realizadas.</t>
  </si>
  <si>
    <t>Con respecto a la cuenta maestra - proyectos SGR  N° 598-200-24743-5 del Banco BBVA, se generan diferencias entre los valores girados al Ministerio de Hacienda y Crédito Público y los valores reportados en el extracto bancario. Para la vigencia 2013 se genera una diferencia de $8,46 millones por descuentos bancarios no autorizados, sobre los cuales la Gobernación no ha gestionado ante el banco su reintegro para posterior giro al Ministerio. Para la vigencia 2014 se genera una diferencia de $0,79 millones correspondientes a rendimientos financieros reintegrados por los contratistas y no girados al Ministerio.</t>
  </si>
  <si>
    <t>Debido a las deficiencias en los mecanismos de control.</t>
  </si>
  <si>
    <t>Incumplimiento normativo.</t>
  </si>
  <si>
    <t>Debido a las deficiencias de planificación en los procesos contractuales.</t>
  </si>
  <si>
    <t>Frecuentes modificaciones en la forma de pago, prórrogas, aumento de precios, realización de obras no previstas.</t>
  </si>
  <si>
    <t>No existen planos record de las obras ejecutadas indicando todas las modificaciones y actualizaciones aprobadas por el interventor. No se encontró el manual de funcionamiento y mantenimiento general de las obras ejecutadas y el libro diario de obra o bitácora. No existe una base de precios unitarios previos para la elaboración de los presupuestos oficiales.</t>
  </si>
  <si>
    <t>Implementación de un aplicativo para el seguimiento de los procesos contractuales del departamento.</t>
  </si>
  <si>
    <t>Realizar seguimiento a los procesos contractuales en sus etapas precontractual, contractual y postcontractual.</t>
  </si>
  <si>
    <t>Aplicativo implementado y operando</t>
  </si>
  <si>
    <t>Implementación de un aplicativo para el manejo y control del sistema del banco de proyectos.</t>
  </si>
  <si>
    <t>Regular el ingreso de los proyectos para su viabilización, priorizacion y posterior ejecución, atendiendo la normatividad que rige al banco de proyectos</t>
  </si>
  <si>
    <t>Secretaría de Planeación y Unidades Ejecutoras</t>
  </si>
  <si>
    <t>JIMMY HAROLD DIAZ BURBANO</t>
  </si>
  <si>
    <t>Gobernador Departamento del Putumayo</t>
  </si>
  <si>
    <t>Información financiera depurada.</t>
  </si>
  <si>
    <t>Conciliaciones bancarias debidamente revisadas.</t>
  </si>
  <si>
    <t>Secretaría de Hacienda</t>
  </si>
  <si>
    <t>Revisión exhaustiva de las conciliaciones bancarias y los ajustes correspondientes.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</si>
</sst>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13" x14ac:knownFonts="1">
    <font>
      <sz val="11"/>
      <color theme="1"/>
      <name val="Calibri"/>
      <family val="2"/>
      <scheme val="minor"/>
    </font>
    <font>
      <sz val="10"/>
      <name val="Arial"/>
    </font>
    <font>
      <b/>
      <sz val="10"/>
      <name val="Arial"/>
      <family val="2"/>
    </font>
    <font>
      <b/>
      <sz val="11"/>
      <name val="Arial"/>
      <family val="2"/>
    </font>
    <font>
      <sz val="8"/>
      <name val="Arial"/>
      <family val="2"/>
    </font>
    <font>
      <b/>
      <sz val="12"/>
      <name val="Arial"/>
      <family val="2"/>
    </font>
    <font>
      <sz val="12"/>
      <name val="Arial"/>
      <family val="2"/>
    </font>
    <font>
      <sz val="9"/>
      <name val="Arial"/>
      <family val="2"/>
    </font>
    <font>
      <b/>
      <sz val="8"/>
      <name val="Arial"/>
      <family val="2"/>
    </font>
    <font>
      <sz val="8"/>
      <color theme="1"/>
      <name val="Calibri"/>
      <family val="2"/>
      <scheme val="minor"/>
    </font>
    <font>
      <sz val="6"/>
      <color theme="1"/>
      <name val="Calibri"/>
      <family val="2"/>
      <scheme val="minor"/>
    </font>
    <font>
      <sz val="10"/>
      <name val="Arial"/>
      <family val="2"/>
    </font>
    <font>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rgb="FF000000"/>
      </right>
      <top/>
      <bottom style="thin">
        <color rgb="FF000000"/>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thin">
        <color indexed="64"/>
      </bottom>
      <diagonal/>
    </border>
    <border>
      <left style="medium">
        <color indexed="8"/>
      </left>
      <right style="medium">
        <color indexed="8"/>
      </right>
      <top/>
      <bottom/>
      <diagonal/>
    </border>
  </borders>
  <cellStyleXfs count="2">
    <xf numFmtId="0" fontId="0" fillId="0" borderId="0"/>
    <xf numFmtId="0" fontId="1" fillId="0" borderId="0"/>
  </cellStyleXfs>
  <cellXfs count="67">
    <xf numFmtId="0" fontId="0" fillId="0" borderId="0" xfId="0"/>
    <xf numFmtId="0" fontId="1" fillId="0" borderId="0" xfId="1" applyBorder="1"/>
    <xf numFmtId="0" fontId="1" fillId="0" borderId="0" xfId="1" applyBorder="1" applyAlignment="1">
      <alignment wrapText="1"/>
    </xf>
    <xf numFmtId="0" fontId="2" fillId="0" borderId="1" xfId="1" applyFont="1" applyFill="1" applyBorder="1" applyAlignment="1">
      <alignment horizontal="center" wrapText="1"/>
    </xf>
    <xf numFmtId="0" fontId="1" fillId="0" borderId="0" xfId="1" applyFill="1" applyBorder="1" applyAlignment="1">
      <alignment wrapText="1"/>
    </xf>
    <xf numFmtId="0" fontId="1" fillId="0" borderId="3" xfId="1" applyFill="1" applyBorder="1" applyAlignment="1">
      <alignment horizontal="center" wrapText="1"/>
    </xf>
    <xf numFmtId="0" fontId="4" fillId="0" borderId="10" xfId="1" applyFont="1" applyFill="1" applyBorder="1" applyAlignment="1">
      <alignment horizontal="left" vertical="center" wrapText="1"/>
    </xf>
    <xf numFmtId="0" fontId="4" fillId="0" borderId="10" xfId="1" applyNumberFormat="1" applyFont="1" applyFill="1" applyBorder="1" applyAlignment="1">
      <alignment horizontal="left" vertical="center" wrapText="1"/>
    </xf>
    <xf numFmtId="0" fontId="4" fillId="0" borderId="10" xfId="1" applyNumberFormat="1" applyFont="1" applyFill="1" applyBorder="1" applyAlignment="1">
      <alignment horizontal="left" vertical="center" wrapText="1" shrinkToFit="1"/>
    </xf>
    <xf numFmtId="15" fontId="4" fillId="0" borderId="10" xfId="0" applyNumberFormat="1" applyFont="1" applyFill="1" applyBorder="1" applyAlignment="1" applyProtection="1">
      <alignment horizontal="left" vertical="center" wrapText="1"/>
      <protection locked="0"/>
    </xf>
    <xf numFmtId="164" fontId="4" fillId="0" borderId="0" xfId="0" applyNumberFormat="1" applyFont="1" applyFill="1" applyBorder="1" applyAlignment="1">
      <alignment horizontal="left" vertical="center" wrapText="1"/>
    </xf>
    <xf numFmtId="2" fontId="7" fillId="0" borderId="10" xfId="1" applyNumberFormat="1" applyFont="1" applyFill="1" applyBorder="1" applyAlignment="1">
      <alignment horizontal="left" vertical="center" wrapText="1"/>
    </xf>
    <xf numFmtId="0" fontId="2" fillId="0" borderId="1" xfId="1" applyFont="1" applyFill="1" applyBorder="1" applyAlignment="1">
      <alignment horizontal="center" vertical="center" wrapText="1"/>
    </xf>
    <xf numFmtId="0" fontId="3" fillId="2" borderId="6" xfId="1" applyFont="1" applyFill="1" applyBorder="1" applyAlignment="1">
      <alignment horizontal="center" wrapText="1"/>
    </xf>
    <xf numFmtId="0" fontId="3" fillId="2" borderId="0" xfId="1" applyFont="1" applyFill="1" applyBorder="1" applyAlignment="1">
      <alignment horizontal="center" wrapText="1"/>
    </xf>
    <xf numFmtId="0" fontId="8" fillId="0" borderId="1" xfId="1" applyFont="1" applyFill="1" applyBorder="1" applyAlignment="1">
      <alignment horizontal="center" vertical="center" wrapText="1"/>
    </xf>
    <xf numFmtId="0" fontId="9" fillId="0" borderId="0" xfId="0" applyFont="1"/>
    <xf numFmtId="0" fontId="3" fillId="2" borderId="13" xfId="1" applyFont="1" applyFill="1" applyBorder="1" applyAlignment="1">
      <alignment horizontal="center" wrapText="1"/>
    </xf>
    <xf numFmtId="0" fontId="3" fillId="2" borderId="13" xfId="1" applyFont="1" applyFill="1" applyBorder="1" applyAlignment="1">
      <alignment horizontal="left" wrapText="1"/>
    </xf>
    <xf numFmtId="0" fontId="3" fillId="2" borderId="0" xfId="1" applyFont="1" applyFill="1" applyBorder="1" applyAlignment="1">
      <alignment horizontal="left" wrapText="1"/>
    </xf>
    <xf numFmtId="0" fontId="11" fillId="3" borderId="1" xfId="0" applyFont="1" applyFill="1" applyBorder="1" applyAlignment="1">
      <alignment horizontal="justify" vertical="top" wrapText="1"/>
    </xf>
    <xf numFmtId="0" fontId="11" fillId="3" borderId="1" xfId="0" applyFont="1" applyFill="1" applyBorder="1" applyAlignment="1">
      <alignment horizontal="justify" vertical="center" wrapText="1"/>
    </xf>
    <xf numFmtId="0" fontId="11" fillId="3" borderId="17" xfId="0" applyFont="1" applyFill="1" applyBorder="1" applyAlignment="1">
      <alignment horizontal="justify" vertical="center" wrapText="1"/>
    </xf>
    <xf numFmtId="1" fontId="7" fillId="0" borderId="2" xfId="1" applyNumberFormat="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9"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10" fillId="0" borderId="0" xfId="0" applyFont="1" applyAlignment="1">
      <alignment horizontal="center" wrapText="1"/>
    </xf>
    <xf numFmtId="0" fontId="11" fillId="3" borderId="0" xfId="0" applyFont="1" applyFill="1" applyBorder="1" applyAlignment="1">
      <alignment horizontal="justify" vertical="center" wrapText="1"/>
    </xf>
    <xf numFmtId="14" fontId="12" fillId="2" borderId="1" xfId="0" applyNumberFormat="1" applyFont="1" applyFill="1" applyBorder="1" applyAlignment="1" applyProtection="1">
      <alignment horizontal="center" vertical="center"/>
      <protection locked="0"/>
    </xf>
    <xf numFmtId="0" fontId="12" fillId="2" borderId="1" xfId="0" applyFont="1" applyFill="1" applyBorder="1" applyAlignment="1" applyProtection="1">
      <alignment vertical="center" wrapText="1"/>
      <protection locked="0"/>
    </xf>
    <xf numFmtId="0" fontId="12" fillId="2" borderId="18" xfId="0" applyFont="1" applyFill="1" applyBorder="1" applyAlignment="1" applyProtection="1">
      <alignment vertical="center" wrapText="1"/>
      <protection locked="0"/>
    </xf>
    <xf numFmtId="0" fontId="11" fillId="0" borderId="1" xfId="0" applyNumberFormat="1" applyFont="1" applyFill="1" applyBorder="1" applyAlignment="1">
      <alignment horizontal="justify" vertical="center" wrapText="1" shrinkToFit="1"/>
    </xf>
    <xf numFmtId="0" fontId="11" fillId="0" borderId="1" xfId="0" applyFont="1" applyFill="1" applyBorder="1" applyAlignment="1" applyProtection="1">
      <alignment horizontal="justify" vertical="center"/>
      <protection locked="0"/>
    </xf>
    <xf numFmtId="0" fontId="11" fillId="0" borderId="1" xfId="0" applyNumberFormat="1" applyFont="1" applyFill="1" applyBorder="1" applyAlignment="1">
      <alignment horizontal="center" vertical="center" wrapText="1" shrinkToFit="1"/>
    </xf>
    <xf numFmtId="15" fontId="4" fillId="0" borderId="1" xfId="0" applyNumberFormat="1" applyFont="1" applyFill="1" applyBorder="1" applyAlignment="1" applyProtection="1">
      <alignment horizontal="center" vertical="center" wrapText="1"/>
      <protection locked="0"/>
    </xf>
    <xf numFmtId="164" fontId="11" fillId="4" borderId="1" xfId="0" applyNumberFormat="1" applyFont="1" applyFill="1" applyBorder="1" applyAlignment="1">
      <alignment horizontal="center" vertical="center"/>
    </xf>
    <xf numFmtId="15" fontId="11" fillId="0" borderId="1"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2" fillId="0" borderId="0" xfId="1" applyFont="1" applyFill="1" applyBorder="1" applyAlignment="1">
      <alignment horizontal="center" wrapText="1"/>
    </xf>
    <xf numFmtId="0" fontId="2" fillId="0" borderId="0" xfId="1" applyFont="1" applyFill="1" applyBorder="1" applyAlignment="1">
      <alignment horizontal="left" wrapText="1"/>
    </xf>
    <xf numFmtId="0" fontId="5" fillId="0" borderId="0" xfId="1" applyFont="1" applyFill="1" applyBorder="1" applyAlignment="1">
      <alignment horizontal="left" vertical="center" wrapText="1"/>
    </xf>
    <xf numFmtId="0" fontId="6" fillId="0" borderId="0" xfId="1" applyFont="1" applyFill="1" applyBorder="1" applyAlignment="1">
      <alignment horizontal="left" vertical="center" wrapText="1"/>
    </xf>
    <xf numFmtId="0" fontId="1" fillId="0" borderId="3" xfId="1" applyFill="1" applyBorder="1" applyAlignment="1">
      <alignment horizontal="center" vertical="center" wrapText="1"/>
    </xf>
    <xf numFmtId="0" fontId="1" fillId="0" borderId="5" xfId="1" applyFill="1" applyBorder="1" applyAlignment="1">
      <alignment horizontal="center" vertical="center" wrapText="1"/>
    </xf>
    <xf numFmtId="0" fontId="1" fillId="0" borderId="4" xfId="1" applyFill="1" applyBorder="1" applyAlignment="1">
      <alignment horizontal="center" vertical="center" wrapText="1"/>
    </xf>
    <xf numFmtId="0" fontId="1" fillId="0" borderId="3" xfId="1" applyFill="1" applyBorder="1" applyAlignment="1">
      <alignment horizontal="left" wrapText="1"/>
    </xf>
    <xf numFmtId="0" fontId="1" fillId="0" borderId="5" xfId="1" applyFill="1" applyBorder="1" applyAlignment="1">
      <alignment horizontal="left" wrapText="1"/>
    </xf>
    <xf numFmtId="0" fontId="1" fillId="0" borderId="4" xfId="1" applyFill="1" applyBorder="1" applyAlignment="1">
      <alignment horizontal="left" wrapText="1"/>
    </xf>
    <xf numFmtId="0" fontId="1" fillId="0" borderId="0" xfId="1" applyFill="1" applyBorder="1" applyAlignment="1">
      <alignment horizontal="center" wrapText="1"/>
    </xf>
    <xf numFmtId="0" fontId="3" fillId="2" borderId="7" xfId="1" applyFont="1" applyFill="1" applyBorder="1" applyAlignment="1">
      <alignment horizontal="center" wrapText="1"/>
    </xf>
    <xf numFmtId="0" fontId="3" fillId="2" borderId="8" xfId="1" applyFont="1" applyFill="1" applyBorder="1" applyAlignment="1">
      <alignment horizontal="center" wrapText="1"/>
    </xf>
    <xf numFmtId="0" fontId="3" fillId="2" borderId="12" xfId="1" applyFont="1" applyFill="1" applyBorder="1" applyAlignment="1">
      <alignment horizontal="center" wrapText="1"/>
    </xf>
    <xf numFmtId="0" fontId="3" fillId="2" borderId="6" xfId="1" applyFont="1" applyFill="1" applyBorder="1" applyAlignment="1">
      <alignment horizontal="center" wrapText="1"/>
    </xf>
    <xf numFmtId="0" fontId="3" fillId="2" borderId="0" xfId="1" applyFont="1" applyFill="1" applyBorder="1" applyAlignment="1">
      <alignment horizontal="center" wrapText="1"/>
    </xf>
    <xf numFmtId="0" fontId="3" fillId="2" borderId="13" xfId="1" applyFont="1" applyFill="1" applyBorder="1" applyAlignment="1">
      <alignment horizontal="center" wrapText="1"/>
    </xf>
    <xf numFmtId="0" fontId="3" fillId="2" borderId="6" xfId="1" applyFont="1" applyFill="1" applyBorder="1" applyAlignment="1">
      <alignment horizontal="left" wrapText="1"/>
    </xf>
    <xf numFmtId="0" fontId="3" fillId="2" borderId="0" xfId="1" applyFont="1" applyFill="1" applyBorder="1" applyAlignment="1">
      <alignment horizontal="left" wrapText="1"/>
    </xf>
    <xf numFmtId="0" fontId="3" fillId="2" borderId="14" xfId="1" applyFont="1" applyFill="1" applyBorder="1" applyAlignment="1">
      <alignment horizontal="left" wrapText="1"/>
    </xf>
    <xf numFmtId="0" fontId="3" fillId="2" borderId="15" xfId="1" applyFont="1" applyFill="1" applyBorder="1" applyAlignment="1">
      <alignment horizontal="left" wrapText="1"/>
    </xf>
    <xf numFmtId="0" fontId="3" fillId="2" borderId="16" xfId="1" applyFont="1" applyFill="1" applyBorder="1" applyAlignment="1">
      <alignment horizontal="left" wrapText="1"/>
    </xf>
    <xf numFmtId="0" fontId="0" fillId="0" borderId="0" xfId="0" applyAlignment="1">
      <alignment horizontal="left"/>
    </xf>
    <xf numFmtId="0" fontId="5" fillId="0" borderId="0"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12" fillId="2" borderId="20" xfId="0" applyFont="1" applyFill="1" applyBorder="1" applyAlignment="1" applyProtection="1">
      <alignment vertical="center" wrapText="1"/>
      <protection locked="0"/>
    </xf>
    <xf numFmtId="0" fontId="12" fillId="2" borderId="19" xfId="0" applyFont="1" applyFill="1" applyBorder="1" applyAlignment="1" applyProtection="1">
      <alignment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tabSelected="1" topLeftCell="A20" workbookViewId="0">
      <selection activeCell="F27" sqref="F27:L27"/>
    </sheetView>
  </sheetViews>
  <sheetFormatPr baseColWidth="10" defaultRowHeight="15" x14ac:dyDescent="0.25"/>
  <cols>
    <col min="1" max="1" width="7.5703125" customWidth="1"/>
    <col min="2" max="2" width="53.140625" customWidth="1"/>
    <col min="3" max="3" width="15.5703125" customWidth="1"/>
    <col min="4" max="4" width="17" customWidth="1"/>
    <col min="5" max="5" width="18.42578125" customWidth="1"/>
    <col min="6" max="6" width="16.140625" customWidth="1"/>
    <col min="7" max="7" width="14.28515625" customWidth="1"/>
    <col min="8" max="8" width="10.140625" customWidth="1"/>
    <col min="9" max="9" width="11.140625" customWidth="1"/>
    <col min="10" max="10" width="11.85546875" customWidth="1"/>
    <col min="11" max="11" width="11.42578125" customWidth="1"/>
    <col min="12" max="12" width="13.42578125" customWidth="1"/>
  </cols>
  <sheetData>
    <row r="1" spans="1:15" x14ac:dyDescent="0.25">
      <c r="A1" s="51" t="s">
        <v>0</v>
      </c>
      <c r="B1" s="52"/>
      <c r="C1" s="52"/>
      <c r="D1" s="52"/>
      <c r="E1" s="52"/>
      <c r="F1" s="52"/>
      <c r="G1" s="52"/>
      <c r="H1" s="52"/>
      <c r="I1" s="52"/>
      <c r="J1" s="52"/>
      <c r="K1" s="52"/>
      <c r="L1" s="53"/>
      <c r="M1" s="2"/>
      <c r="N1" s="2"/>
      <c r="O1" s="1"/>
    </row>
    <row r="2" spans="1:15" x14ac:dyDescent="0.25">
      <c r="A2" s="54" t="s">
        <v>1</v>
      </c>
      <c r="B2" s="55"/>
      <c r="C2" s="55"/>
      <c r="D2" s="55"/>
      <c r="E2" s="55"/>
      <c r="F2" s="55"/>
      <c r="G2" s="55"/>
      <c r="H2" s="55"/>
      <c r="I2" s="55"/>
      <c r="J2" s="55"/>
      <c r="K2" s="55"/>
      <c r="L2" s="56"/>
      <c r="M2" s="2"/>
      <c r="N2" s="2"/>
      <c r="O2" s="1"/>
    </row>
    <row r="3" spans="1:15" x14ac:dyDescent="0.25">
      <c r="A3" s="54" t="s">
        <v>22</v>
      </c>
      <c r="B3" s="55"/>
      <c r="C3" s="55"/>
      <c r="D3" s="55"/>
      <c r="E3" s="55"/>
      <c r="F3" s="55"/>
      <c r="G3" s="55"/>
      <c r="H3" s="55"/>
      <c r="I3" s="55"/>
      <c r="J3" s="55"/>
      <c r="K3" s="55"/>
      <c r="L3" s="56"/>
      <c r="M3" s="2"/>
      <c r="N3" s="2"/>
      <c r="O3" s="1"/>
    </row>
    <row r="4" spans="1:15" x14ac:dyDescent="0.25">
      <c r="A4" s="54" t="s">
        <v>26</v>
      </c>
      <c r="B4" s="55"/>
      <c r="C4" s="55"/>
      <c r="D4" s="55"/>
      <c r="E4" s="55"/>
      <c r="F4" s="55"/>
      <c r="G4" s="55"/>
      <c r="H4" s="55"/>
      <c r="I4" s="55"/>
      <c r="J4" s="55"/>
      <c r="K4" s="55"/>
      <c r="L4" s="56"/>
      <c r="M4" s="2"/>
      <c r="N4" s="2"/>
      <c r="O4" s="1"/>
    </row>
    <row r="5" spans="1:15" x14ac:dyDescent="0.25">
      <c r="A5" s="13"/>
      <c r="B5" s="14"/>
      <c r="C5" s="14"/>
      <c r="D5" s="14"/>
      <c r="E5" s="14"/>
      <c r="F5" s="14"/>
      <c r="G5" s="14"/>
      <c r="H5" s="14"/>
      <c r="I5" s="14"/>
      <c r="J5" s="14"/>
      <c r="K5" s="14"/>
      <c r="L5" s="17"/>
      <c r="M5" s="2"/>
      <c r="N5" s="2"/>
      <c r="O5" s="1"/>
    </row>
    <row r="6" spans="1:15" x14ac:dyDescent="0.25">
      <c r="A6" s="57" t="s">
        <v>20</v>
      </c>
      <c r="B6" s="58"/>
      <c r="C6" s="58"/>
      <c r="D6" s="58"/>
      <c r="E6" s="58"/>
      <c r="F6" s="58"/>
      <c r="G6" s="58"/>
      <c r="H6" s="58"/>
      <c r="I6" s="58"/>
      <c r="J6" s="58"/>
      <c r="K6" s="58"/>
      <c r="L6" s="18"/>
      <c r="M6" s="2"/>
      <c r="N6" s="2"/>
      <c r="O6" s="1"/>
    </row>
    <row r="7" spans="1:15" x14ac:dyDescent="0.25">
      <c r="A7" s="57" t="s">
        <v>21</v>
      </c>
      <c r="B7" s="58"/>
      <c r="C7" s="58"/>
      <c r="D7" s="58"/>
      <c r="E7" s="58"/>
      <c r="F7" s="58"/>
      <c r="G7" s="58"/>
      <c r="H7" s="58"/>
      <c r="I7" s="58"/>
      <c r="J7" s="58"/>
      <c r="K7" s="58"/>
      <c r="L7" s="18"/>
      <c r="M7" s="2"/>
      <c r="N7" s="2"/>
      <c r="O7" s="1"/>
    </row>
    <row r="8" spans="1:15" x14ac:dyDescent="0.25">
      <c r="A8" s="57" t="s">
        <v>2</v>
      </c>
      <c r="B8" s="58"/>
      <c r="C8" s="58"/>
      <c r="D8" s="58"/>
      <c r="E8" s="58"/>
      <c r="F8" s="58"/>
      <c r="G8" s="58"/>
      <c r="H8" s="58"/>
      <c r="I8" s="58"/>
      <c r="J8" s="58"/>
      <c r="K8" s="58"/>
      <c r="L8" s="18"/>
      <c r="M8" s="2"/>
      <c r="N8" s="2"/>
      <c r="O8" s="1"/>
    </row>
    <row r="9" spans="1:15" x14ac:dyDescent="0.25">
      <c r="A9" s="57" t="s">
        <v>30</v>
      </c>
      <c r="B9" s="58"/>
      <c r="C9" s="58"/>
      <c r="D9" s="58"/>
      <c r="E9" s="58"/>
      <c r="F9" s="58"/>
      <c r="G9" s="58"/>
      <c r="H9" s="58"/>
      <c r="I9" s="58"/>
      <c r="J9" s="58"/>
      <c r="K9" s="58"/>
      <c r="L9" s="18"/>
      <c r="M9" s="2"/>
      <c r="N9" s="2"/>
      <c r="O9" s="1"/>
    </row>
    <row r="10" spans="1:15" x14ac:dyDescent="0.25">
      <c r="A10" s="57" t="s">
        <v>31</v>
      </c>
      <c r="B10" s="58"/>
      <c r="C10" s="58"/>
      <c r="D10" s="58"/>
      <c r="E10" s="58"/>
      <c r="F10" s="58"/>
      <c r="G10" s="58"/>
      <c r="H10" s="58"/>
      <c r="I10" s="58"/>
      <c r="J10" s="58"/>
      <c r="K10" s="58"/>
      <c r="L10" s="18"/>
      <c r="M10" s="2"/>
      <c r="N10" s="2"/>
      <c r="O10" s="1"/>
    </row>
    <row r="11" spans="1:15" x14ac:dyDescent="0.25">
      <c r="A11" s="57" t="s">
        <v>32</v>
      </c>
      <c r="B11" s="58"/>
      <c r="C11" s="19"/>
      <c r="D11" s="19"/>
      <c r="E11" s="19"/>
      <c r="F11" s="19"/>
      <c r="G11" s="19"/>
      <c r="H11" s="19"/>
      <c r="I11" s="19"/>
      <c r="J11" s="19"/>
      <c r="K11" s="19"/>
      <c r="L11" s="18"/>
      <c r="M11" s="2"/>
      <c r="N11" s="2"/>
      <c r="O11" s="1"/>
    </row>
    <row r="12" spans="1:15" x14ac:dyDescent="0.25">
      <c r="A12" s="59"/>
      <c r="B12" s="60"/>
      <c r="C12" s="60"/>
      <c r="D12" s="60"/>
      <c r="E12" s="60"/>
      <c r="F12" s="60"/>
      <c r="G12" s="60"/>
      <c r="H12" s="60"/>
      <c r="I12" s="60"/>
      <c r="J12" s="60"/>
      <c r="K12" s="60"/>
      <c r="L12" s="61"/>
      <c r="M12" s="2"/>
      <c r="N12" s="2"/>
      <c r="O12" s="1"/>
    </row>
    <row r="13" spans="1:15" ht="53.25" customHeight="1" thickBot="1" x14ac:dyDescent="0.3">
      <c r="A13" s="15" t="s">
        <v>27</v>
      </c>
      <c r="B13" s="12" t="s">
        <v>3</v>
      </c>
      <c r="C13" s="12" t="s">
        <v>4</v>
      </c>
      <c r="D13" s="12" t="s">
        <v>5</v>
      </c>
      <c r="E13" s="12" t="s">
        <v>6</v>
      </c>
      <c r="F13" s="12" t="s">
        <v>7</v>
      </c>
      <c r="G13" s="12" t="s">
        <v>8</v>
      </c>
      <c r="H13" s="12" t="s">
        <v>9</v>
      </c>
      <c r="I13" s="12" t="s">
        <v>10</v>
      </c>
      <c r="J13" s="12" t="s">
        <v>11</v>
      </c>
      <c r="K13" s="12" t="s">
        <v>12</v>
      </c>
      <c r="L13" s="3" t="s">
        <v>13</v>
      </c>
      <c r="M13" s="2"/>
      <c r="N13" s="2"/>
      <c r="O13" s="1"/>
    </row>
    <row r="14" spans="1:15" ht="129.75" customHeight="1" thickBot="1" x14ac:dyDescent="0.3">
      <c r="A14" s="23">
        <v>1</v>
      </c>
      <c r="B14" s="20" t="s">
        <v>33</v>
      </c>
      <c r="C14" s="21" t="s">
        <v>34</v>
      </c>
      <c r="D14" s="21" t="s">
        <v>35</v>
      </c>
      <c r="E14" s="33" t="s">
        <v>54</v>
      </c>
      <c r="F14" s="34" t="s">
        <v>55</v>
      </c>
      <c r="G14" s="33" t="s">
        <v>56</v>
      </c>
      <c r="H14" s="35">
        <v>1</v>
      </c>
      <c r="I14" s="36">
        <v>42219</v>
      </c>
      <c r="J14" s="36">
        <v>42584</v>
      </c>
      <c r="K14" s="37">
        <f>(+J14-I14)/7</f>
        <v>52.142857142857146</v>
      </c>
      <c r="L14" s="32" t="s">
        <v>59</v>
      </c>
      <c r="N14" s="2"/>
      <c r="O14" s="1"/>
    </row>
    <row r="15" spans="1:15" ht="106.5" customHeight="1" thickBot="1" x14ac:dyDescent="0.3">
      <c r="A15" s="24">
        <v>2</v>
      </c>
      <c r="B15" s="20" t="s">
        <v>36</v>
      </c>
      <c r="C15" s="22" t="s">
        <v>37</v>
      </c>
      <c r="D15" s="21" t="s">
        <v>38</v>
      </c>
      <c r="E15" s="33" t="s">
        <v>54</v>
      </c>
      <c r="F15" s="34" t="s">
        <v>55</v>
      </c>
      <c r="G15" s="33" t="s">
        <v>56</v>
      </c>
      <c r="H15" s="35">
        <v>1</v>
      </c>
      <c r="I15" s="36">
        <v>42219</v>
      </c>
      <c r="J15" s="36">
        <v>42584</v>
      </c>
      <c r="K15" s="37">
        <f t="shared" ref="K15:K20" si="0">(+J15-I15)/7</f>
        <v>52.142857142857146</v>
      </c>
      <c r="L15" s="32" t="s">
        <v>59</v>
      </c>
      <c r="N15" s="2"/>
      <c r="O15" s="1"/>
    </row>
    <row r="16" spans="1:15" ht="146.25" customHeight="1" x14ac:dyDescent="0.25">
      <c r="A16" s="25">
        <v>3</v>
      </c>
      <c r="B16" s="20" t="s">
        <v>39</v>
      </c>
      <c r="C16" s="22" t="s">
        <v>40</v>
      </c>
      <c r="D16" s="21" t="s">
        <v>41</v>
      </c>
      <c r="E16" s="33" t="s">
        <v>57</v>
      </c>
      <c r="F16" s="33" t="s">
        <v>58</v>
      </c>
      <c r="G16" s="33" t="s">
        <v>56</v>
      </c>
      <c r="H16" s="35">
        <v>1</v>
      </c>
      <c r="I16" s="36">
        <v>42219</v>
      </c>
      <c r="J16" s="38">
        <v>42584</v>
      </c>
      <c r="K16" s="37">
        <f t="shared" si="0"/>
        <v>52.142857142857146</v>
      </c>
      <c r="L16" s="66" t="s">
        <v>59</v>
      </c>
      <c r="N16" s="2"/>
      <c r="O16" s="1"/>
    </row>
    <row r="17" spans="1:15" ht="133.5" customHeight="1" thickBot="1" x14ac:dyDescent="0.3">
      <c r="A17" s="26">
        <v>4</v>
      </c>
      <c r="B17" s="20" t="s">
        <v>44</v>
      </c>
      <c r="C17" s="22" t="s">
        <v>42</v>
      </c>
      <c r="D17" s="21" t="s">
        <v>43</v>
      </c>
      <c r="E17" s="33" t="s">
        <v>54</v>
      </c>
      <c r="F17" s="34" t="s">
        <v>55</v>
      </c>
      <c r="G17" s="33" t="s">
        <v>56</v>
      </c>
      <c r="H17" s="35">
        <v>1</v>
      </c>
      <c r="I17" s="36">
        <v>42219</v>
      </c>
      <c r="J17" s="36">
        <v>42584</v>
      </c>
      <c r="K17" s="37">
        <f t="shared" si="0"/>
        <v>52.142857142857146</v>
      </c>
      <c r="L17" s="65" t="s">
        <v>59</v>
      </c>
      <c r="N17" s="2"/>
      <c r="O17" s="1"/>
    </row>
    <row r="18" spans="1:15" ht="105.75" customHeight="1" x14ac:dyDescent="0.25">
      <c r="A18" s="25">
        <v>5</v>
      </c>
      <c r="B18" s="20" t="s">
        <v>45</v>
      </c>
      <c r="C18" s="22" t="s">
        <v>47</v>
      </c>
      <c r="D18" s="21" t="s">
        <v>46</v>
      </c>
      <c r="E18" s="33" t="s">
        <v>54</v>
      </c>
      <c r="F18" s="34" t="s">
        <v>55</v>
      </c>
      <c r="G18" s="33" t="s">
        <v>56</v>
      </c>
      <c r="H18" s="35">
        <v>1</v>
      </c>
      <c r="I18" s="36">
        <v>42219</v>
      </c>
      <c r="J18" s="36">
        <v>42584</v>
      </c>
      <c r="K18" s="37">
        <f t="shared" si="0"/>
        <v>52.142857142857146</v>
      </c>
      <c r="L18" s="32" t="s">
        <v>59</v>
      </c>
      <c r="N18" s="2"/>
      <c r="O18" s="1"/>
    </row>
    <row r="19" spans="1:15" ht="142.5" customHeight="1" thickBot="1" x14ac:dyDescent="0.3">
      <c r="A19" s="27">
        <v>6</v>
      </c>
      <c r="B19" s="20" t="s">
        <v>48</v>
      </c>
      <c r="C19" s="22" t="s">
        <v>49</v>
      </c>
      <c r="D19" s="21" t="s">
        <v>50</v>
      </c>
      <c r="E19" s="21" t="s">
        <v>65</v>
      </c>
      <c r="F19" s="21" t="s">
        <v>62</v>
      </c>
      <c r="G19" s="21" t="s">
        <v>63</v>
      </c>
      <c r="H19" s="39">
        <v>100</v>
      </c>
      <c r="I19" s="30">
        <v>42219</v>
      </c>
      <c r="J19" s="30">
        <v>42584</v>
      </c>
      <c r="K19" s="37">
        <f t="shared" si="0"/>
        <v>52.142857142857146</v>
      </c>
      <c r="L19" s="31" t="s">
        <v>64</v>
      </c>
      <c r="N19" s="2"/>
      <c r="O19" s="1"/>
    </row>
    <row r="20" spans="1:15" ht="121.5" customHeight="1" x14ac:dyDescent="0.25">
      <c r="A20" s="26">
        <v>7</v>
      </c>
      <c r="B20" s="20" t="s">
        <v>53</v>
      </c>
      <c r="C20" s="22" t="s">
        <v>51</v>
      </c>
      <c r="D20" s="21" t="s">
        <v>52</v>
      </c>
      <c r="E20" s="33" t="s">
        <v>54</v>
      </c>
      <c r="F20" s="34" t="s">
        <v>55</v>
      </c>
      <c r="G20" s="33" t="s">
        <v>56</v>
      </c>
      <c r="H20" s="35">
        <v>1</v>
      </c>
      <c r="I20" s="36">
        <v>42219</v>
      </c>
      <c r="J20" s="36">
        <v>42584</v>
      </c>
      <c r="K20" s="37">
        <f t="shared" si="0"/>
        <v>52.142857142857146</v>
      </c>
      <c r="L20" s="32" t="s">
        <v>59</v>
      </c>
      <c r="N20" s="2"/>
      <c r="O20" s="1"/>
    </row>
    <row r="21" spans="1:15" ht="15.75" thickBot="1" x14ac:dyDescent="0.3">
      <c r="A21" s="6"/>
      <c r="B21" s="7"/>
      <c r="C21" s="7"/>
      <c r="D21" s="8"/>
      <c r="E21" s="29"/>
      <c r="F21" s="8"/>
      <c r="G21" s="8"/>
      <c r="H21" s="8"/>
      <c r="I21" s="9"/>
      <c r="J21" s="9"/>
      <c r="K21" s="10"/>
      <c r="L21" s="11"/>
    </row>
    <row r="22" spans="1:15" ht="15.75" thickBot="1" x14ac:dyDescent="0.3">
      <c r="A22" s="47" t="s">
        <v>14</v>
      </c>
      <c r="B22" s="48"/>
      <c r="C22" s="48"/>
      <c r="D22" s="49"/>
      <c r="E22" s="4"/>
      <c r="F22" s="40"/>
      <c r="G22" s="40"/>
      <c r="H22" s="40"/>
      <c r="I22" s="40"/>
      <c r="J22" s="40"/>
      <c r="K22" s="40"/>
      <c r="L22" s="40"/>
    </row>
    <row r="23" spans="1:15" ht="15.75" thickBot="1" x14ac:dyDescent="0.3">
      <c r="A23" s="50"/>
      <c r="B23" s="50"/>
      <c r="C23" s="50"/>
      <c r="D23" s="50"/>
      <c r="E23" s="4"/>
      <c r="F23" s="41"/>
      <c r="G23" s="41"/>
      <c r="H23" s="41"/>
      <c r="I23" s="41"/>
      <c r="J23" s="41"/>
      <c r="K23" s="41"/>
      <c r="L23" s="41"/>
    </row>
    <row r="24" spans="1:15" ht="16.5" thickBot="1" x14ac:dyDescent="0.3">
      <c r="A24" s="5"/>
      <c r="B24" s="44" t="s">
        <v>15</v>
      </c>
      <c r="C24" s="45"/>
      <c r="D24" s="46"/>
      <c r="E24" s="4"/>
      <c r="F24" s="42"/>
      <c r="G24" s="42"/>
      <c r="H24" s="42"/>
      <c r="I24" s="42"/>
      <c r="J24" s="42"/>
      <c r="K24" s="42"/>
      <c r="L24" s="42"/>
    </row>
    <row r="25" spans="1:15" ht="15.75" thickBot="1" x14ac:dyDescent="0.3">
      <c r="A25" s="5"/>
      <c r="B25" s="44" t="s">
        <v>16</v>
      </c>
      <c r="C25" s="45"/>
      <c r="D25" s="46"/>
      <c r="E25" s="4"/>
      <c r="F25" s="43"/>
      <c r="G25" s="43"/>
      <c r="H25" s="43"/>
      <c r="I25" s="43"/>
      <c r="J25" s="43"/>
      <c r="K25" s="43"/>
      <c r="L25" s="43"/>
    </row>
    <row r="26" spans="1:15" ht="16.5" thickBot="1" x14ac:dyDescent="0.3">
      <c r="A26" s="5"/>
      <c r="B26" s="44" t="s">
        <v>17</v>
      </c>
      <c r="C26" s="45"/>
      <c r="D26" s="46"/>
      <c r="E26" s="4"/>
      <c r="F26" s="63" t="s">
        <v>60</v>
      </c>
      <c r="G26" s="63"/>
      <c r="H26" s="63"/>
      <c r="I26" s="63"/>
      <c r="J26" s="63"/>
      <c r="K26" s="63"/>
      <c r="L26" s="63"/>
    </row>
    <row r="27" spans="1:15" ht="15.75" thickBot="1" x14ac:dyDescent="0.3">
      <c r="A27" s="5"/>
      <c r="B27" s="44" t="s">
        <v>18</v>
      </c>
      <c r="C27" s="45"/>
      <c r="D27" s="46"/>
      <c r="E27" s="4"/>
      <c r="F27" s="64" t="s">
        <v>61</v>
      </c>
      <c r="G27" s="64"/>
      <c r="H27" s="64"/>
      <c r="I27" s="64"/>
      <c r="J27" s="64"/>
      <c r="K27" s="64"/>
      <c r="L27" s="64"/>
    </row>
    <row r="28" spans="1:15" x14ac:dyDescent="0.25">
      <c r="F28" s="64"/>
      <c r="G28" s="64"/>
      <c r="H28" s="64"/>
      <c r="I28" s="64"/>
      <c r="J28" s="64"/>
      <c r="K28" s="64"/>
      <c r="L28" s="64"/>
    </row>
    <row r="29" spans="1:15" ht="15.75" x14ac:dyDescent="0.25">
      <c r="F29" s="42"/>
      <c r="G29" s="42"/>
      <c r="H29" s="42"/>
      <c r="I29" s="42"/>
      <c r="J29" s="42"/>
      <c r="K29" s="42"/>
      <c r="L29" s="42"/>
    </row>
    <row r="30" spans="1:15" x14ac:dyDescent="0.25">
      <c r="A30" s="16" t="s">
        <v>25</v>
      </c>
      <c r="B30" s="16" t="s">
        <v>24</v>
      </c>
      <c r="C30" s="28" t="s">
        <v>28</v>
      </c>
      <c r="D30" s="16" t="s">
        <v>19</v>
      </c>
      <c r="E30" s="16"/>
      <c r="F30" s="62"/>
      <c r="G30" s="62"/>
      <c r="H30" s="62"/>
      <c r="I30" s="62"/>
      <c r="J30" s="62"/>
      <c r="K30" s="62"/>
      <c r="L30" s="62"/>
    </row>
    <row r="31" spans="1:15" x14ac:dyDescent="0.25">
      <c r="B31" s="16" t="s">
        <v>29</v>
      </c>
      <c r="D31" s="16" t="s">
        <v>23</v>
      </c>
      <c r="E31" s="16"/>
      <c r="F31" s="62"/>
      <c r="G31" s="62"/>
      <c r="H31" s="62"/>
      <c r="I31" s="62"/>
      <c r="J31" s="62"/>
      <c r="K31" s="62"/>
      <c r="L31" s="62"/>
    </row>
    <row r="32" spans="1:15" x14ac:dyDescent="0.25">
      <c r="B32" s="16"/>
    </row>
    <row r="33" spans="1:2" x14ac:dyDescent="0.25">
      <c r="A33" s="16"/>
      <c r="B33" s="16"/>
    </row>
    <row r="34" spans="1:2" x14ac:dyDescent="0.25">
      <c r="B34" s="16"/>
    </row>
    <row r="35" spans="1:2" x14ac:dyDescent="0.25">
      <c r="B35" s="16"/>
    </row>
    <row r="36" spans="1:2" ht="21.75" customHeight="1" x14ac:dyDescent="0.25">
      <c r="A36" s="28"/>
      <c r="B36" s="16"/>
    </row>
    <row r="37" spans="1:2" x14ac:dyDescent="0.25">
      <c r="B37" s="16"/>
    </row>
  </sheetData>
  <mergeCells count="27">
    <mergeCell ref="F31:L31"/>
    <mergeCell ref="F26:L26"/>
    <mergeCell ref="B24:D24"/>
    <mergeCell ref="F30:L30"/>
    <mergeCell ref="F28:L28"/>
    <mergeCell ref="F29:L29"/>
    <mergeCell ref="F27:L27"/>
    <mergeCell ref="B27:D27"/>
    <mergeCell ref="A7:K7"/>
    <mergeCell ref="A8:K8"/>
    <mergeCell ref="A9:K9"/>
    <mergeCell ref="A10:K10"/>
    <mergeCell ref="A12:L12"/>
    <mergeCell ref="A11:B11"/>
    <mergeCell ref="A1:L1"/>
    <mergeCell ref="A2:L2"/>
    <mergeCell ref="A3:L3"/>
    <mergeCell ref="A4:L4"/>
    <mergeCell ref="A6:K6"/>
    <mergeCell ref="F22:L22"/>
    <mergeCell ref="F23:L23"/>
    <mergeCell ref="F24:L24"/>
    <mergeCell ref="F25:L25"/>
    <mergeCell ref="B26:D26"/>
    <mergeCell ref="B25:D25"/>
    <mergeCell ref="A22:D22"/>
    <mergeCell ref="A23:D23"/>
  </mergeCells>
  <dataValidations count="1">
    <dataValidation type="whole" operator="greaterThanOrEqual" allowBlank="1" showInputMessage="1" showErrorMessage="1" sqref="I14:I18 I20">
      <formula1>1</formula1>
    </dataValidation>
  </dataValidations>
  <pageMargins left="1.5" right="0.23622047244094491" top="0.74803149606299213" bottom="0.74803149606299213" header="0.31496062992125984" footer="0.31496062992125984"/>
  <pageSetup paperSize="5"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Mejoramiento 2011</vt:lpstr>
      <vt:lpstr>Hoja2</vt:lpstr>
      <vt:lpstr>Hoja3</vt:lpstr>
      <vt:lpstr>'Plan Mejoramiento 2011'!Títulos_a_imprimir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Ignacio Castillo</dc:creator>
  <cp:lastModifiedBy>Jorge Lopez</cp:lastModifiedBy>
  <cp:lastPrinted>2015-08-10T19:06:21Z</cp:lastPrinted>
  <dcterms:created xsi:type="dcterms:W3CDTF">2012-01-26T20:22:54Z</dcterms:created>
  <dcterms:modified xsi:type="dcterms:W3CDTF">2015-08-10T19:07:17Z</dcterms:modified>
</cp:coreProperties>
</file>